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AŠKE IGRE ANDREJCI 2025\"/>
    </mc:Choice>
  </mc:AlternateContent>
  <xr:revisionPtr revIDLastSave="0" documentId="8_{128EA64B-CA71-4242-AB6F-B112C5CEF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 leta 2023 po vrstnem redu" sheetId="3" r:id="rId1"/>
  </sheets>
  <calcPr calcId="191029"/>
</workbook>
</file>

<file path=xl/calcChain.xml><?xml version="1.0" encoding="utf-8"?>
<calcChain xmlns="http://schemas.openxmlformats.org/spreadsheetml/2006/main">
  <c r="AJ29" i="3" l="1"/>
  <c r="AJ30" i="3"/>
  <c r="AJ28" i="3"/>
  <c r="AJ26" i="3"/>
  <c r="AJ27" i="3"/>
  <c r="AJ25" i="3"/>
  <c r="AJ24" i="3"/>
  <c r="AJ23" i="3"/>
  <c r="AJ21" i="3"/>
  <c r="AJ22" i="3"/>
  <c r="AJ19" i="3"/>
  <c r="AJ20" i="3"/>
  <c r="AJ18" i="3"/>
  <c r="AJ17" i="3"/>
  <c r="AJ12" i="3"/>
  <c r="AJ16" i="3"/>
  <c r="AJ15" i="3"/>
  <c r="AJ10" i="3"/>
  <c r="AJ13" i="3"/>
  <c r="AJ14" i="3"/>
  <c r="AJ11" i="3"/>
  <c r="AJ9" i="3"/>
  <c r="AJ8" i="3"/>
  <c r="AJ7" i="3"/>
  <c r="B8" i="3"/>
  <c r="B9" i="3" s="1"/>
  <c r="B10" i="3" s="1"/>
  <c r="B11" i="3" s="1"/>
  <c r="B12" i="3" s="1"/>
  <c r="B13" i="3" s="1"/>
  <c r="B14" i="3" s="1"/>
  <c r="B15" i="3" s="1"/>
  <c r="B16" i="3" s="1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</calcChain>
</file>

<file path=xl/sharedStrings.xml><?xml version="1.0" encoding="utf-8"?>
<sst xmlns="http://schemas.openxmlformats.org/spreadsheetml/2006/main" count="93" uniqueCount="46">
  <si>
    <t>VAŠKE IGRE - leto in organizator</t>
  </si>
  <si>
    <t>ANDREJCI</t>
  </si>
  <si>
    <t>SELO</t>
  </si>
  <si>
    <t>NORŠINCI</t>
  </si>
  <si>
    <t>FOKOVCI</t>
  </si>
  <si>
    <t>TEŠANOVCI</t>
  </si>
  <si>
    <t>IVANOVCI</t>
  </si>
  <si>
    <t>KRNCI</t>
  </si>
  <si>
    <t>RATKOVCI</t>
  </si>
  <si>
    <t>VUČJA GOMILA</t>
  </si>
  <si>
    <t>IVANCI</t>
  </si>
  <si>
    <t>BOGOJINA</t>
  </si>
  <si>
    <t>MARTJANCI</t>
  </si>
  <si>
    <t>FILOVCI</t>
  </si>
  <si>
    <t>povprečna uvrstitev</t>
  </si>
  <si>
    <t>Udeleženci</t>
  </si>
  <si>
    <t>BERKOVCI</t>
  </si>
  <si>
    <t>BUKOVNICA</t>
  </si>
  <si>
    <t>ČIKEČKA VAS</t>
  </si>
  <si>
    <t>*</t>
  </si>
  <si>
    <t>IVANJŠEVCI</t>
  </si>
  <si>
    <t>KANČEVCI</t>
  </si>
  <si>
    <t>LONČAROVCI</t>
  </si>
  <si>
    <t>M. TOPLICE</t>
  </si>
  <si>
    <t>MLAJTINCI- LUKAČEVCI</t>
  </si>
  <si>
    <t>MOTVARJEVCI</t>
  </si>
  <si>
    <t>PORDAŠINCI</t>
  </si>
  <si>
    <t>PROSENJAKOVCI</t>
  </si>
  <si>
    <t>SEBEBORCI</t>
  </si>
  <si>
    <t>SREDIŠČE</t>
  </si>
  <si>
    <t>ŠTEVANOVCI</t>
  </si>
  <si>
    <t>* ni podatka o doseženi uvrstitvi</t>
  </si>
  <si>
    <t>skupno število ekip sodelujočih na vaških igrah</t>
  </si>
  <si>
    <t>št. udeležb ki se upošteva pri izračunu povprečne uvrstitve</t>
  </si>
  <si>
    <t>Pri izračunu povprečnih uvrstitev se niso upoštevale uvrstitve na vaških igrah leta 1996 in 1999 za tiste ekipe, za katere uvrstitev ni znana.</t>
  </si>
  <si>
    <t>Prosimo vse, ki imajo manjkajoče podatke za vaške igre v Andrejcih v letu 1996 in Fokovcih v letu 1999, da nam jih sporočijo.</t>
  </si>
  <si>
    <t>SELO-FOKOVCI</t>
  </si>
  <si>
    <t>MLAJTINCI</t>
  </si>
  <si>
    <t>SUHI VRH</t>
  </si>
  <si>
    <t>POLENŠAK</t>
  </si>
  <si>
    <t>DEMO IGER</t>
  </si>
  <si>
    <t>manjkata uvrstitvi vaške igre -1996 ali 1999</t>
  </si>
  <si>
    <t>izven konkurence</t>
  </si>
  <si>
    <t>štrevilo udeležb</t>
  </si>
  <si>
    <t>število udeležb, ki se upoštevajo pri povprečni uvstitvi</t>
  </si>
  <si>
    <t>PREGLED UDELEŽENCEV, ORGANIZATORJEV IN REZULTATOV VAŠKIH IGER V OBČINI MORAVSKE TOPLICE OD LETA 1996 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</si>
</sst>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0" xfId="1" applyFont="1" applyAlignment="1">
      <alignment horizontal="center"/>
    </xf>
    <xf numFmtId="2" fontId="4" fillId="0" borderId="0" xfId="1" applyNumberFormat="1" applyFont="1"/>
    <xf numFmtId="0" fontId="5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8" xfId="0" applyFont="1" applyBorder="1"/>
    <xf numFmtId="0" fontId="8" fillId="0" borderId="8" xfId="1" applyFont="1" applyBorder="1" applyAlignment="1">
      <alignment horizontal="justify" vertical="justify"/>
    </xf>
    <xf numFmtId="0" fontId="6" fillId="0" borderId="1" xfId="1" applyFont="1" applyBorder="1" applyAlignment="1">
      <alignment horizontal="left"/>
    </xf>
    <xf numFmtId="0" fontId="9" fillId="10" borderId="3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justify"/>
    </xf>
    <xf numFmtId="0" fontId="8" fillId="10" borderId="3" xfId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2" fontId="8" fillId="10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4" fillId="7" borderId="1" xfId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9" borderId="3" xfId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2" fontId="12" fillId="9" borderId="1" xfId="0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/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2" xfId="1" applyFont="1" applyFill="1" applyBorder="1"/>
    <xf numFmtId="0" fontId="4" fillId="4" borderId="2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7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/>
    </xf>
    <xf numFmtId="0" fontId="7" fillId="0" borderId="0" xfId="1" applyFont="1" applyAlignment="1">
      <alignment horizontal="justify" vertical="center"/>
    </xf>
    <xf numFmtId="0" fontId="6" fillId="0" borderId="0" xfId="1" applyFont="1"/>
    <xf numFmtId="2" fontId="5" fillId="0" borderId="0" xfId="0" applyNumberFormat="1" applyFont="1"/>
    <xf numFmtId="0" fontId="11" fillId="8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11" fillId="8" borderId="8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/>
    </xf>
    <xf numFmtId="0" fontId="13" fillId="8" borderId="5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13" fillId="8" borderId="7" xfId="1" applyFont="1" applyFill="1" applyBorder="1" applyAlignment="1">
      <alignment horizontal="center" vertical="center" wrapText="1"/>
    </xf>
    <xf numFmtId="0" fontId="8" fillId="11" borderId="3" xfId="1" applyFont="1" applyFill="1" applyBorder="1" applyAlignment="1">
      <alignment horizontal="center" vertical="center" wrapText="1"/>
    </xf>
    <xf numFmtId="0" fontId="8" fillId="11" borderId="6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79"/>
  <sheetViews>
    <sheetView tabSelected="1" topLeftCell="B1" zoomScale="74" zoomScaleNormal="74" workbookViewId="0">
      <selection activeCell="AI37" sqref="AI37"/>
    </sheetView>
  </sheetViews>
  <sheetFormatPr defaultColWidth="9.140625" defaultRowHeight="15" x14ac:dyDescent="0.25"/>
  <cols>
    <col min="1" max="1" width="0" style="3" hidden="1" customWidth="1"/>
    <col min="2" max="2" width="4" style="3" customWidth="1"/>
    <col min="3" max="3" width="27.85546875" style="3" customWidth="1"/>
    <col min="4" max="4" width="8.85546875" style="3" customWidth="1"/>
    <col min="5" max="5" width="5.28515625" style="3" customWidth="1"/>
    <col min="6" max="6" width="9" style="3" customWidth="1"/>
    <col min="7" max="7" width="8.5703125" style="3" customWidth="1"/>
    <col min="8" max="8" width="10.5703125" style="3" customWidth="1"/>
    <col min="9" max="9" width="9.42578125" style="3" customWidth="1"/>
    <col min="10" max="10" width="6" style="3" customWidth="1"/>
    <col min="11" max="11" width="9.42578125" style="3" customWidth="1"/>
    <col min="12" max="12" width="8" style="3" customWidth="1"/>
    <col min="13" max="13" width="6.85546875" style="3" customWidth="1"/>
    <col min="14" max="14" width="9.5703125" style="3" customWidth="1"/>
    <col min="15" max="15" width="10.5703125" style="3" customWidth="1"/>
    <col min="16" max="16" width="7.7109375" style="3" customWidth="1"/>
    <col min="17" max="17" width="6" style="3" customWidth="1"/>
    <col min="18" max="18" width="8.85546875" style="3" customWidth="1"/>
    <col min="19" max="19" width="9.42578125" style="3" customWidth="1"/>
    <col min="20" max="20" width="10.5703125" style="3" customWidth="1"/>
    <col min="21" max="21" width="8.5703125" style="3" customWidth="1"/>
    <col min="22" max="22" width="9" style="3" customWidth="1"/>
    <col min="23" max="23" width="10" style="3" customWidth="1"/>
    <col min="24" max="24" width="8.7109375" style="3" customWidth="1"/>
    <col min="25" max="25" width="9.42578125" style="3" customWidth="1"/>
    <col min="26" max="26" width="7.7109375" style="3" customWidth="1"/>
    <col min="27" max="27" width="8.28515625" style="3" customWidth="1"/>
    <col min="28" max="28" width="9.28515625" style="3" customWidth="1"/>
    <col min="29" max="29" width="6.28515625" style="3" customWidth="1"/>
    <col min="30" max="31" width="9.5703125" style="3" customWidth="1"/>
    <col min="32" max="32" width="12.7109375" style="3" bestFit="1" customWidth="1"/>
    <col min="33" max="33" width="10.28515625" style="3" hidden="1" customWidth="1"/>
    <col min="34" max="34" width="7.85546875" style="3" customWidth="1"/>
    <col min="35" max="35" width="10.85546875" style="3" customWidth="1"/>
    <col min="36" max="36" width="11.5703125" style="63" bestFit="1" customWidth="1"/>
    <col min="37" max="16384" width="9.140625" style="3"/>
  </cols>
  <sheetData>
    <row r="1" spans="2:36" ht="21" x14ac:dyDescent="0.35">
      <c r="B1" s="76" t="s">
        <v>45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1"/>
      <c r="AI1" s="1"/>
      <c r="AJ1" s="2"/>
    </row>
    <row r="2" spans="2:36" ht="15.75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5"/>
      <c r="AI2" s="5"/>
      <c r="AJ2" s="2"/>
    </row>
    <row r="3" spans="2:36" ht="15.75" x14ac:dyDescent="0.25">
      <c r="B3" s="6"/>
      <c r="C3" s="6"/>
      <c r="D3" s="78" t="s">
        <v>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  <c r="S3" s="79"/>
      <c r="T3" s="79"/>
      <c r="U3" s="79"/>
      <c r="V3" s="79"/>
      <c r="W3" s="79"/>
      <c r="X3" s="79"/>
      <c r="Y3" s="79"/>
      <c r="Z3" s="79"/>
      <c r="AA3" s="79"/>
      <c r="AB3" s="7"/>
      <c r="AC3" s="7"/>
      <c r="AD3" s="7"/>
      <c r="AE3" s="7"/>
      <c r="AF3" s="6"/>
      <c r="AG3" s="5"/>
      <c r="AH3" s="5"/>
      <c r="AI3" s="5"/>
      <c r="AJ3" s="2"/>
    </row>
    <row r="4" spans="2:36" ht="15.75" x14ac:dyDescent="0.25">
      <c r="B4" s="6"/>
      <c r="C4" s="6"/>
      <c r="D4" s="8">
        <v>1</v>
      </c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9">
        <v>23</v>
      </c>
      <c r="AA4" s="10">
        <v>24</v>
      </c>
      <c r="AB4" s="9">
        <v>25</v>
      </c>
      <c r="AC4" s="9">
        <v>26</v>
      </c>
      <c r="AD4" s="9">
        <v>27</v>
      </c>
      <c r="AE4" s="80">
        <v>28</v>
      </c>
      <c r="AF4" s="11"/>
      <c r="AG4" s="5"/>
      <c r="AH4" s="5"/>
      <c r="AI4" s="5"/>
      <c r="AJ4" s="2"/>
    </row>
    <row r="5" spans="2:36" ht="37.5" customHeight="1" x14ac:dyDescent="0.25">
      <c r="B5" s="6"/>
      <c r="C5" s="6"/>
      <c r="D5" s="64" t="s">
        <v>1</v>
      </c>
      <c r="E5" s="64" t="s">
        <v>2</v>
      </c>
      <c r="F5" s="64" t="s">
        <v>3</v>
      </c>
      <c r="G5" s="64" t="s">
        <v>4</v>
      </c>
      <c r="H5" s="64" t="s">
        <v>5</v>
      </c>
      <c r="I5" s="64" t="s">
        <v>6</v>
      </c>
      <c r="J5" s="64" t="s">
        <v>7</v>
      </c>
      <c r="K5" s="64" t="s">
        <v>8</v>
      </c>
      <c r="L5" s="65" t="s">
        <v>9</v>
      </c>
      <c r="M5" s="64" t="s">
        <v>10</v>
      </c>
      <c r="N5" s="64" t="s">
        <v>11</v>
      </c>
      <c r="O5" s="64" t="s">
        <v>12</v>
      </c>
      <c r="P5" s="64" t="s">
        <v>13</v>
      </c>
      <c r="Q5" s="64" t="s">
        <v>7</v>
      </c>
      <c r="R5" s="64" t="s">
        <v>1</v>
      </c>
      <c r="S5" s="64" t="s">
        <v>8</v>
      </c>
      <c r="T5" s="64" t="s">
        <v>5</v>
      </c>
      <c r="U5" s="65" t="s">
        <v>36</v>
      </c>
      <c r="V5" s="64" t="s">
        <v>3</v>
      </c>
      <c r="W5" s="64" t="s">
        <v>37</v>
      </c>
      <c r="X5" s="65" t="s">
        <v>9</v>
      </c>
      <c r="Y5" s="65" t="s">
        <v>6</v>
      </c>
      <c r="Z5" s="65" t="s">
        <v>10</v>
      </c>
      <c r="AA5" s="66" t="s">
        <v>13</v>
      </c>
      <c r="AB5" s="65" t="s">
        <v>16</v>
      </c>
      <c r="AC5" s="65" t="s">
        <v>7</v>
      </c>
      <c r="AD5" s="65" t="s">
        <v>8</v>
      </c>
      <c r="AE5" s="66" t="s">
        <v>1</v>
      </c>
      <c r="AF5" s="12"/>
      <c r="AG5" s="13"/>
      <c r="AH5" s="13"/>
      <c r="AI5" s="14"/>
      <c r="AJ5" s="13"/>
    </row>
    <row r="6" spans="2:36" ht="84" x14ac:dyDescent="0.25">
      <c r="B6" s="8"/>
      <c r="C6" s="15" t="s">
        <v>15</v>
      </c>
      <c r="D6" s="67">
        <v>1996</v>
      </c>
      <c r="E6" s="68">
        <v>1997</v>
      </c>
      <c r="F6" s="68">
        <v>1998</v>
      </c>
      <c r="G6" s="68">
        <v>1999</v>
      </c>
      <c r="H6" s="68">
        <v>2000</v>
      </c>
      <c r="I6" s="68">
        <v>2001</v>
      </c>
      <c r="J6" s="68">
        <v>2002</v>
      </c>
      <c r="K6" s="68">
        <v>2003</v>
      </c>
      <c r="L6" s="68">
        <v>2004</v>
      </c>
      <c r="M6" s="68">
        <v>2005</v>
      </c>
      <c r="N6" s="68">
        <v>2006</v>
      </c>
      <c r="O6" s="68">
        <v>2007</v>
      </c>
      <c r="P6" s="68">
        <v>2008</v>
      </c>
      <c r="Q6" s="68">
        <v>2009</v>
      </c>
      <c r="R6" s="68">
        <v>2010</v>
      </c>
      <c r="S6" s="68">
        <v>2011</v>
      </c>
      <c r="T6" s="68">
        <v>2012</v>
      </c>
      <c r="U6" s="69">
        <v>2013</v>
      </c>
      <c r="V6" s="70">
        <v>2014</v>
      </c>
      <c r="W6" s="71">
        <v>2015</v>
      </c>
      <c r="X6" s="70">
        <v>2016</v>
      </c>
      <c r="Y6" s="71">
        <v>2017</v>
      </c>
      <c r="Z6" s="71">
        <v>2018</v>
      </c>
      <c r="AA6" s="72">
        <v>2019</v>
      </c>
      <c r="AB6" s="70">
        <v>2022</v>
      </c>
      <c r="AC6" s="71">
        <v>2023</v>
      </c>
      <c r="AD6" s="71">
        <v>2024</v>
      </c>
      <c r="AE6" s="71">
        <v>2025</v>
      </c>
      <c r="AF6" s="16" t="s">
        <v>41</v>
      </c>
      <c r="AG6" s="17" t="s">
        <v>33</v>
      </c>
      <c r="AH6" s="18" t="s">
        <v>43</v>
      </c>
      <c r="AI6" s="19" t="s">
        <v>44</v>
      </c>
      <c r="AJ6" s="20" t="s">
        <v>14</v>
      </c>
    </row>
    <row r="7" spans="2:36" ht="24" x14ac:dyDescent="0.25">
      <c r="B7" s="21">
        <v>1</v>
      </c>
      <c r="C7" s="22" t="s">
        <v>7</v>
      </c>
      <c r="D7" s="23"/>
      <c r="E7" s="23"/>
      <c r="F7" s="23"/>
      <c r="G7" s="24">
        <v>0</v>
      </c>
      <c r="H7" s="25">
        <v>2</v>
      </c>
      <c r="I7" s="25">
        <v>1</v>
      </c>
      <c r="J7" s="25">
        <v>1</v>
      </c>
      <c r="K7" s="25">
        <v>5</v>
      </c>
      <c r="L7" s="25">
        <v>1</v>
      </c>
      <c r="M7" s="26">
        <v>1</v>
      </c>
      <c r="N7" s="26">
        <v>1</v>
      </c>
      <c r="O7" s="26">
        <v>4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7">
        <v>2</v>
      </c>
      <c r="V7" s="25">
        <v>3</v>
      </c>
      <c r="W7" s="28">
        <v>3</v>
      </c>
      <c r="X7" s="28">
        <v>3</v>
      </c>
      <c r="Y7" s="28">
        <v>5</v>
      </c>
      <c r="Z7" s="28">
        <v>2</v>
      </c>
      <c r="AA7" s="28">
        <v>1</v>
      </c>
      <c r="AB7" s="28">
        <v>3</v>
      </c>
      <c r="AC7" s="74" t="s">
        <v>40</v>
      </c>
      <c r="AD7" s="42">
        <v>6</v>
      </c>
      <c r="AE7" s="42">
        <v>5</v>
      </c>
      <c r="AF7" s="29" t="s">
        <v>19</v>
      </c>
      <c r="AG7" s="30">
        <v>16</v>
      </c>
      <c r="AH7" s="30">
        <v>25</v>
      </c>
      <c r="AI7" s="31">
        <v>24</v>
      </c>
      <c r="AJ7" s="32">
        <f>SUM(D7:AC7)/AI7</f>
        <v>1.7916666666666667</v>
      </c>
    </row>
    <row r="8" spans="2:36" ht="18" customHeight="1" x14ac:dyDescent="0.25">
      <c r="B8" s="21">
        <f>1+B7</f>
        <v>2</v>
      </c>
      <c r="C8" s="22" t="s">
        <v>36</v>
      </c>
      <c r="D8" s="23"/>
      <c r="E8" s="23"/>
      <c r="F8" s="23"/>
      <c r="G8" s="23"/>
      <c r="H8" s="23"/>
      <c r="I8" s="23"/>
      <c r="J8" s="23"/>
      <c r="K8" s="23"/>
      <c r="L8" s="23"/>
      <c r="M8" s="33"/>
      <c r="N8" s="33"/>
      <c r="O8" s="33"/>
      <c r="P8" s="33"/>
      <c r="Q8" s="33"/>
      <c r="R8" s="33"/>
      <c r="S8" s="33"/>
      <c r="T8" s="26">
        <v>4</v>
      </c>
      <c r="U8" s="34">
        <v>1</v>
      </c>
      <c r="V8" s="26">
        <v>4</v>
      </c>
      <c r="W8" s="35">
        <v>2</v>
      </c>
      <c r="X8" s="36"/>
      <c r="Y8" s="36"/>
      <c r="Z8" s="36"/>
      <c r="AA8" s="36"/>
      <c r="AB8" s="36"/>
      <c r="AC8" s="36"/>
      <c r="AD8" s="36"/>
      <c r="AE8" s="36"/>
      <c r="AF8" s="29"/>
      <c r="AG8" s="30">
        <v>4</v>
      </c>
      <c r="AH8" s="30">
        <v>5</v>
      </c>
      <c r="AI8" s="31">
        <v>5</v>
      </c>
      <c r="AJ8" s="32">
        <f>SUM(D8:AC8)/AI8</f>
        <v>2.2000000000000002</v>
      </c>
    </row>
    <row r="9" spans="2:36" ht="18" customHeight="1" x14ac:dyDescent="0.25">
      <c r="B9" s="21">
        <f>1+B8</f>
        <v>3</v>
      </c>
      <c r="C9" s="22" t="s">
        <v>22</v>
      </c>
      <c r="D9" s="23"/>
      <c r="E9" s="23"/>
      <c r="F9" s="23"/>
      <c r="G9" s="23"/>
      <c r="H9" s="23"/>
      <c r="I9" s="23"/>
      <c r="J9" s="23"/>
      <c r="K9" s="23"/>
      <c r="L9" s="23"/>
      <c r="M9" s="33"/>
      <c r="N9" s="33"/>
      <c r="O9" s="33"/>
      <c r="P9" s="33"/>
      <c r="Q9" s="33"/>
      <c r="R9" s="33"/>
      <c r="S9" s="33"/>
      <c r="T9" s="33"/>
      <c r="U9" s="37"/>
      <c r="V9" s="33"/>
      <c r="W9" s="36"/>
      <c r="X9" s="36"/>
      <c r="Y9" s="36"/>
      <c r="Z9" s="36"/>
      <c r="AA9" s="28">
        <v>4</v>
      </c>
      <c r="AB9" s="28">
        <v>2</v>
      </c>
      <c r="AC9" s="28">
        <v>3</v>
      </c>
      <c r="AD9" s="28">
        <v>1</v>
      </c>
      <c r="AE9" s="28">
        <v>1</v>
      </c>
      <c r="AF9" s="29"/>
      <c r="AG9" s="30">
        <v>0</v>
      </c>
      <c r="AH9" s="30">
        <v>4</v>
      </c>
      <c r="AI9" s="31">
        <v>4</v>
      </c>
      <c r="AJ9" s="32">
        <f>SUM(D9:AC9)/AI9</f>
        <v>2.25</v>
      </c>
    </row>
    <row r="10" spans="2:36" ht="18" customHeight="1" x14ac:dyDescent="0.25">
      <c r="B10" s="21">
        <f>1+B9</f>
        <v>4</v>
      </c>
      <c r="C10" s="22" t="s">
        <v>21</v>
      </c>
      <c r="D10" s="23"/>
      <c r="E10" s="24">
        <v>11</v>
      </c>
      <c r="F10" s="23"/>
      <c r="G10" s="24">
        <v>0</v>
      </c>
      <c r="H10" s="23"/>
      <c r="I10" s="23"/>
      <c r="J10" s="23"/>
      <c r="K10" s="23"/>
      <c r="L10" s="23"/>
      <c r="M10" s="33"/>
      <c r="N10" s="33"/>
      <c r="O10" s="33"/>
      <c r="P10" s="33"/>
      <c r="Q10" s="33"/>
      <c r="R10" s="33"/>
      <c r="S10" s="33"/>
      <c r="T10" s="33"/>
      <c r="U10" s="37"/>
      <c r="V10" s="33"/>
      <c r="W10" s="36"/>
      <c r="X10" s="36"/>
      <c r="Y10" s="36"/>
      <c r="Z10" s="36"/>
      <c r="AA10" s="36"/>
      <c r="AB10" s="36"/>
      <c r="AC10" s="36"/>
      <c r="AD10" s="36"/>
      <c r="AE10" s="36"/>
      <c r="AF10" s="29" t="s">
        <v>19</v>
      </c>
      <c r="AG10" s="30">
        <v>1</v>
      </c>
      <c r="AH10" s="30">
        <v>3</v>
      </c>
      <c r="AI10" s="31">
        <v>3</v>
      </c>
      <c r="AJ10" s="32">
        <f>SUM(D10:AC10)/AI10</f>
        <v>3.6666666666666665</v>
      </c>
    </row>
    <row r="11" spans="2:36" ht="18" customHeight="1" x14ac:dyDescent="0.25">
      <c r="B11" s="21">
        <f>1+B10</f>
        <v>5</v>
      </c>
      <c r="C11" s="22" t="s">
        <v>1</v>
      </c>
      <c r="D11" s="25">
        <v>1</v>
      </c>
      <c r="E11" s="25">
        <v>1</v>
      </c>
      <c r="F11" s="25">
        <v>2</v>
      </c>
      <c r="G11" s="25">
        <v>2</v>
      </c>
      <c r="H11" s="23"/>
      <c r="I11" s="25">
        <v>3</v>
      </c>
      <c r="J11" s="23"/>
      <c r="K11" s="25">
        <v>4</v>
      </c>
      <c r="L11" s="25">
        <v>3</v>
      </c>
      <c r="M11" s="26">
        <v>2</v>
      </c>
      <c r="N11" s="26">
        <v>3</v>
      </c>
      <c r="O11" s="26">
        <v>1</v>
      </c>
      <c r="P11" s="26">
        <v>2</v>
      </c>
      <c r="Q11" s="26">
        <v>2</v>
      </c>
      <c r="R11" s="26">
        <v>3</v>
      </c>
      <c r="S11" s="26">
        <v>2</v>
      </c>
      <c r="T11" s="26">
        <v>2</v>
      </c>
      <c r="U11" s="27">
        <v>6</v>
      </c>
      <c r="V11" s="25">
        <v>5</v>
      </c>
      <c r="W11" s="28">
        <v>9</v>
      </c>
      <c r="X11" s="28">
        <v>9</v>
      </c>
      <c r="Y11" s="28">
        <v>8</v>
      </c>
      <c r="Z11" s="28">
        <v>13</v>
      </c>
      <c r="AA11" s="28">
        <v>6</v>
      </c>
      <c r="AB11" s="28">
        <v>13</v>
      </c>
      <c r="AC11" s="28">
        <v>4</v>
      </c>
      <c r="AD11" s="28">
        <v>7</v>
      </c>
      <c r="AE11" s="73" t="s">
        <v>40</v>
      </c>
      <c r="AF11" s="38"/>
      <c r="AG11" s="30">
        <v>18</v>
      </c>
      <c r="AH11" s="30">
        <v>26</v>
      </c>
      <c r="AI11" s="31">
        <v>26</v>
      </c>
      <c r="AJ11" s="32">
        <f>SUM(D11:AC11)/AI11</f>
        <v>4.0769230769230766</v>
      </c>
    </row>
    <row r="12" spans="2:36" ht="15.75" x14ac:dyDescent="0.25">
      <c r="B12" s="21">
        <f>1+B11</f>
        <v>6</v>
      </c>
      <c r="C12" s="22" t="s">
        <v>29</v>
      </c>
      <c r="D12" s="23"/>
      <c r="E12" s="24">
        <v>13</v>
      </c>
      <c r="F12" s="23"/>
      <c r="G12" s="24">
        <v>0</v>
      </c>
      <c r="H12" s="23"/>
      <c r="I12" s="23"/>
      <c r="J12" s="23"/>
      <c r="K12" s="23"/>
      <c r="L12" s="23"/>
      <c r="M12" s="33"/>
      <c r="N12" s="33"/>
      <c r="O12" s="33"/>
      <c r="P12" s="33"/>
      <c r="Q12" s="33"/>
      <c r="R12" s="33"/>
      <c r="S12" s="33"/>
      <c r="T12" s="33"/>
      <c r="U12" s="40"/>
      <c r="V12" s="33"/>
      <c r="W12" s="36"/>
      <c r="X12" s="36"/>
      <c r="Y12" s="36"/>
      <c r="Z12" s="36"/>
      <c r="AA12" s="36"/>
      <c r="AB12" s="36"/>
      <c r="AC12" s="36"/>
      <c r="AD12" s="36"/>
      <c r="AE12" s="36"/>
      <c r="AF12" s="29" t="s">
        <v>19</v>
      </c>
      <c r="AG12" s="30">
        <v>1</v>
      </c>
      <c r="AH12" s="30">
        <v>3</v>
      </c>
      <c r="AI12" s="31">
        <v>3</v>
      </c>
      <c r="AJ12" s="32">
        <f>SUM(D12:AC12)/AI12</f>
        <v>4.333333333333333</v>
      </c>
    </row>
    <row r="13" spans="2:36" ht="18" customHeight="1" x14ac:dyDescent="0.25">
      <c r="B13" s="21">
        <f>1+B12</f>
        <v>7</v>
      </c>
      <c r="C13" s="22" t="s">
        <v>4</v>
      </c>
      <c r="D13" s="25">
        <v>0</v>
      </c>
      <c r="E13" s="24">
        <v>3</v>
      </c>
      <c r="F13" s="25">
        <v>3</v>
      </c>
      <c r="G13" s="24">
        <v>0</v>
      </c>
      <c r="H13" s="24">
        <v>12</v>
      </c>
      <c r="I13" s="24">
        <v>7</v>
      </c>
      <c r="J13" s="24">
        <v>5</v>
      </c>
      <c r="K13" s="24">
        <v>7</v>
      </c>
      <c r="L13" s="23"/>
      <c r="M13" s="26">
        <v>7</v>
      </c>
      <c r="N13" s="26">
        <v>11</v>
      </c>
      <c r="O13" s="26">
        <v>11</v>
      </c>
      <c r="P13" s="33"/>
      <c r="Q13" s="33"/>
      <c r="R13" s="33"/>
      <c r="S13" s="33"/>
      <c r="T13" s="33"/>
      <c r="U13" s="75"/>
      <c r="V13" s="33"/>
      <c r="W13" s="36"/>
      <c r="X13" s="35">
        <v>1</v>
      </c>
      <c r="Y13" s="35">
        <v>3</v>
      </c>
      <c r="Z13" s="35">
        <v>1</v>
      </c>
      <c r="AA13" s="35">
        <v>5</v>
      </c>
      <c r="AB13" s="28">
        <v>6</v>
      </c>
      <c r="AC13" s="28">
        <v>2</v>
      </c>
      <c r="AD13" s="42">
        <v>4</v>
      </c>
      <c r="AE13" s="42">
        <v>6</v>
      </c>
      <c r="AF13" s="29" t="s">
        <v>19</v>
      </c>
      <c r="AG13" s="30">
        <v>9</v>
      </c>
      <c r="AH13" s="30">
        <v>19</v>
      </c>
      <c r="AI13" s="31">
        <v>19</v>
      </c>
      <c r="AJ13" s="32">
        <f>SUM(D13:AC13)/AI13</f>
        <v>4.4210526315789478</v>
      </c>
    </row>
    <row r="14" spans="2:36" ht="24" x14ac:dyDescent="0.25">
      <c r="B14" s="21">
        <f>1+B13</f>
        <v>8</v>
      </c>
      <c r="C14" s="22" t="s">
        <v>10</v>
      </c>
      <c r="D14" s="23"/>
      <c r="E14" s="23"/>
      <c r="F14" s="25">
        <v>6</v>
      </c>
      <c r="G14" s="24">
        <v>0</v>
      </c>
      <c r="H14" s="23"/>
      <c r="I14" s="23"/>
      <c r="J14" s="23"/>
      <c r="K14" s="23"/>
      <c r="L14" s="25">
        <v>2</v>
      </c>
      <c r="M14" s="26">
        <v>3</v>
      </c>
      <c r="N14" s="26">
        <v>6</v>
      </c>
      <c r="O14" s="26">
        <v>6</v>
      </c>
      <c r="P14" s="26">
        <v>9</v>
      </c>
      <c r="Q14" s="33"/>
      <c r="R14" s="25">
        <v>7</v>
      </c>
      <c r="S14" s="33"/>
      <c r="T14" s="33"/>
      <c r="U14" s="39">
        <v>4</v>
      </c>
      <c r="V14" s="25">
        <v>6</v>
      </c>
      <c r="W14" s="28">
        <v>5</v>
      </c>
      <c r="X14" s="28">
        <v>2</v>
      </c>
      <c r="Y14" s="28">
        <v>2</v>
      </c>
      <c r="Z14" s="73" t="s">
        <v>40</v>
      </c>
      <c r="AA14" s="28">
        <v>7</v>
      </c>
      <c r="AB14" s="28">
        <v>9</v>
      </c>
      <c r="AC14" s="28">
        <v>7</v>
      </c>
      <c r="AD14" s="28">
        <v>2</v>
      </c>
      <c r="AE14" s="28">
        <v>3</v>
      </c>
      <c r="AF14" s="29" t="s">
        <v>19</v>
      </c>
      <c r="AG14" s="30">
        <v>10</v>
      </c>
      <c r="AH14" s="30">
        <v>19</v>
      </c>
      <c r="AI14" s="31">
        <v>18</v>
      </c>
      <c r="AJ14" s="32">
        <f>SUM(D14:AC14)/AI14</f>
        <v>4.5</v>
      </c>
    </row>
    <row r="15" spans="2:36" ht="15.75" x14ac:dyDescent="0.25">
      <c r="B15" s="21">
        <f>1+B14</f>
        <v>9</v>
      </c>
      <c r="C15" s="22" t="s">
        <v>8</v>
      </c>
      <c r="D15" s="23"/>
      <c r="E15" s="24">
        <v>6</v>
      </c>
      <c r="F15" s="25">
        <v>11</v>
      </c>
      <c r="G15" s="24">
        <v>0</v>
      </c>
      <c r="H15" s="25">
        <v>11</v>
      </c>
      <c r="I15" s="25">
        <v>8</v>
      </c>
      <c r="J15" s="25">
        <v>2</v>
      </c>
      <c r="K15" s="25">
        <v>2</v>
      </c>
      <c r="L15" s="25">
        <v>4</v>
      </c>
      <c r="M15" s="33"/>
      <c r="N15" s="26">
        <v>10</v>
      </c>
      <c r="O15" s="26">
        <v>9</v>
      </c>
      <c r="P15" s="33"/>
      <c r="Q15" s="26">
        <v>3</v>
      </c>
      <c r="R15" s="26">
        <v>2</v>
      </c>
      <c r="S15" s="26">
        <v>3</v>
      </c>
      <c r="T15" s="26">
        <v>3</v>
      </c>
      <c r="U15" s="27">
        <v>11</v>
      </c>
      <c r="V15" s="25">
        <v>7</v>
      </c>
      <c r="W15" s="28">
        <v>12</v>
      </c>
      <c r="X15" s="28">
        <v>11</v>
      </c>
      <c r="Y15" s="28">
        <v>1</v>
      </c>
      <c r="Z15" s="28">
        <v>6</v>
      </c>
      <c r="AA15" s="28">
        <v>2</v>
      </c>
      <c r="AB15" s="28">
        <v>1</v>
      </c>
      <c r="AC15" s="28">
        <v>1</v>
      </c>
      <c r="AD15" s="73" t="s">
        <v>40</v>
      </c>
      <c r="AE15" s="81">
        <v>2</v>
      </c>
      <c r="AF15" s="29" t="s">
        <v>19</v>
      </c>
      <c r="AG15" s="31">
        <v>16</v>
      </c>
      <c r="AH15" s="31">
        <v>25</v>
      </c>
      <c r="AI15" s="31">
        <v>25</v>
      </c>
      <c r="AJ15" s="32">
        <f>SUM(D15:AC15)/AI15</f>
        <v>5.04</v>
      </c>
    </row>
    <row r="16" spans="2:36" ht="24" x14ac:dyDescent="0.25">
      <c r="B16" s="21">
        <f>1+B15</f>
        <v>10</v>
      </c>
      <c r="C16" s="22" t="s">
        <v>9</v>
      </c>
      <c r="D16" s="23"/>
      <c r="E16" s="23"/>
      <c r="F16" s="23"/>
      <c r="G16" s="24">
        <v>0</v>
      </c>
      <c r="H16" s="25">
        <v>3</v>
      </c>
      <c r="I16" s="25">
        <v>5</v>
      </c>
      <c r="J16" s="25">
        <v>3</v>
      </c>
      <c r="K16" s="25">
        <v>1</v>
      </c>
      <c r="L16" s="25">
        <v>5</v>
      </c>
      <c r="M16" s="26">
        <v>5</v>
      </c>
      <c r="N16" s="26">
        <v>3</v>
      </c>
      <c r="O16" s="26">
        <v>16</v>
      </c>
      <c r="P16" s="26">
        <v>6</v>
      </c>
      <c r="Q16" s="33"/>
      <c r="R16" s="25">
        <v>8</v>
      </c>
      <c r="S16" s="25">
        <v>4</v>
      </c>
      <c r="T16" s="25">
        <v>9</v>
      </c>
      <c r="U16" s="39">
        <v>8</v>
      </c>
      <c r="V16" s="25">
        <v>8</v>
      </c>
      <c r="W16" s="28">
        <v>4</v>
      </c>
      <c r="X16" s="73" t="s">
        <v>40</v>
      </c>
      <c r="Y16" s="41">
        <v>13</v>
      </c>
      <c r="Z16" s="41">
        <v>11</v>
      </c>
      <c r="AA16" s="41">
        <v>8</v>
      </c>
      <c r="AB16" s="41">
        <v>5</v>
      </c>
      <c r="AC16" s="41">
        <v>10</v>
      </c>
      <c r="AD16" s="41">
        <v>3</v>
      </c>
      <c r="AE16" s="41">
        <v>8</v>
      </c>
      <c r="AF16" s="29" t="s">
        <v>19</v>
      </c>
      <c r="AG16" s="30">
        <v>15</v>
      </c>
      <c r="AH16" s="30">
        <v>24</v>
      </c>
      <c r="AI16" s="31">
        <v>23</v>
      </c>
      <c r="AJ16" s="32">
        <f>SUM(D16:AC16)/AI16</f>
        <v>5.8695652173913047</v>
      </c>
    </row>
    <row r="17" spans="1:36" ht="18.75" customHeight="1" x14ac:dyDescent="0.25">
      <c r="B17" s="21">
        <f>1+B16</f>
        <v>11</v>
      </c>
      <c r="C17" s="22" t="s">
        <v>16</v>
      </c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3"/>
      <c r="O17" s="33"/>
      <c r="P17" s="33"/>
      <c r="Q17" s="33"/>
      <c r="R17" s="33"/>
      <c r="S17" s="33"/>
      <c r="T17" s="33"/>
      <c r="U17" s="40"/>
      <c r="V17" s="26">
        <v>13</v>
      </c>
      <c r="W17" s="35">
        <v>6</v>
      </c>
      <c r="X17" s="35">
        <v>5</v>
      </c>
      <c r="Y17" s="35">
        <v>4</v>
      </c>
      <c r="Z17" s="44">
        <v>3</v>
      </c>
      <c r="AA17" s="44">
        <v>9</v>
      </c>
      <c r="AB17" s="74" t="s">
        <v>40</v>
      </c>
      <c r="AC17" s="42">
        <v>13</v>
      </c>
      <c r="AD17" s="42">
        <v>11</v>
      </c>
      <c r="AE17" s="42">
        <v>12</v>
      </c>
      <c r="AF17" s="29"/>
      <c r="AG17" s="30">
        <v>2</v>
      </c>
      <c r="AH17" s="30">
        <v>10</v>
      </c>
      <c r="AI17" s="31">
        <v>9</v>
      </c>
      <c r="AJ17" s="32">
        <f>SUM(D17:AC17)/AI17</f>
        <v>5.8888888888888893</v>
      </c>
    </row>
    <row r="18" spans="1:36" ht="24" x14ac:dyDescent="0.25">
      <c r="B18" s="21">
        <f>1+B17</f>
        <v>12</v>
      </c>
      <c r="C18" s="22" t="s">
        <v>13</v>
      </c>
      <c r="D18" s="23"/>
      <c r="E18" s="23"/>
      <c r="F18" s="23"/>
      <c r="G18" s="23"/>
      <c r="H18" s="23"/>
      <c r="I18" s="23"/>
      <c r="J18" s="23"/>
      <c r="K18" s="23"/>
      <c r="L18" s="23"/>
      <c r="M18" s="33"/>
      <c r="N18" s="33"/>
      <c r="O18" s="26">
        <v>3</v>
      </c>
      <c r="P18" s="26">
        <v>3</v>
      </c>
      <c r="Q18" s="26">
        <v>4</v>
      </c>
      <c r="R18" s="26">
        <v>4</v>
      </c>
      <c r="S18" s="26">
        <v>5</v>
      </c>
      <c r="T18" s="26">
        <v>8</v>
      </c>
      <c r="U18" s="39">
        <v>10</v>
      </c>
      <c r="V18" s="25">
        <v>9</v>
      </c>
      <c r="W18" s="28">
        <v>13</v>
      </c>
      <c r="X18" s="28">
        <v>7</v>
      </c>
      <c r="Y18" s="28">
        <v>7</v>
      </c>
      <c r="Z18" s="28">
        <v>5</v>
      </c>
      <c r="AA18" s="73" t="s">
        <v>40</v>
      </c>
      <c r="AB18" s="28">
        <v>15</v>
      </c>
      <c r="AC18" s="28">
        <v>6</v>
      </c>
      <c r="AD18" s="28">
        <v>13</v>
      </c>
      <c r="AE18" s="28">
        <v>6</v>
      </c>
      <c r="AF18" s="38"/>
      <c r="AG18" s="30">
        <v>9</v>
      </c>
      <c r="AH18" s="30">
        <v>17</v>
      </c>
      <c r="AI18" s="31">
        <v>16</v>
      </c>
      <c r="AJ18" s="32">
        <f>SUM(D18:AC18)/AI18</f>
        <v>6.1875</v>
      </c>
    </row>
    <row r="19" spans="1:36" ht="18" customHeight="1" x14ac:dyDescent="0.25">
      <c r="A19" s="3">
        <v>1</v>
      </c>
      <c r="B19" s="21">
        <f>1+B18</f>
        <v>13</v>
      </c>
      <c r="C19" s="22" t="s">
        <v>3</v>
      </c>
      <c r="D19" s="25">
        <v>3</v>
      </c>
      <c r="E19" s="25">
        <v>2</v>
      </c>
      <c r="F19" s="25">
        <v>1</v>
      </c>
      <c r="G19" s="24">
        <v>0</v>
      </c>
      <c r="H19" s="25">
        <v>8</v>
      </c>
      <c r="I19" s="25">
        <v>11</v>
      </c>
      <c r="J19" s="23"/>
      <c r="K19" s="25">
        <v>12</v>
      </c>
      <c r="L19" s="23"/>
      <c r="M19" s="33"/>
      <c r="N19" s="33"/>
      <c r="O19" s="26">
        <v>8</v>
      </c>
      <c r="P19" s="26">
        <v>11</v>
      </c>
      <c r="Q19" s="26">
        <v>11</v>
      </c>
      <c r="R19" s="33"/>
      <c r="S19" s="25">
        <v>6</v>
      </c>
      <c r="T19" s="25">
        <v>15</v>
      </c>
      <c r="U19" s="27">
        <v>3</v>
      </c>
      <c r="V19" s="25">
        <v>1</v>
      </c>
      <c r="W19" s="28">
        <v>7</v>
      </c>
      <c r="X19" s="28">
        <v>6</v>
      </c>
      <c r="Y19" s="28">
        <v>9</v>
      </c>
      <c r="Z19" s="28">
        <v>8</v>
      </c>
      <c r="AA19" s="28">
        <v>12</v>
      </c>
      <c r="AB19" s="28">
        <v>10</v>
      </c>
      <c r="AC19" s="28">
        <v>8</v>
      </c>
      <c r="AD19" s="28">
        <v>13</v>
      </c>
      <c r="AE19" s="28">
        <v>14</v>
      </c>
      <c r="AF19" s="29" t="s">
        <v>19</v>
      </c>
      <c r="AG19" s="30">
        <v>14</v>
      </c>
      <c r="AH19" s="30">
        <v>23</v>
      </c>
      <c r="AI19" s="31">
        <v>23</v>
      </c>
      <c r="AJ19" s="32">
        <f>SUM(D19:AC19)/AI19</f>
        <v>6.6086956521739131</v>
      </c>
    </row>
    <row r="20" spans="1:36" ht="18" customHeight="1" x14ac:dyDescent="0.25">
      <c r="B20" s="21">
        <f>1+B19</f>
        <v>14</v>
      </c>
      <c r="C20" s="22" t="s">
        <v>24</v>
      </c>
      <c r="D20" s="23"/>
      <c r="E20" s="24">
        <v>7</v>
      </c>
      <c r="F20" s="25">
        <v>9</v>
      </c>
      <c r="G20" s="24">
        <v>0</v>
      </c>
      <c r="H20" s="25">
        <v>7</v>
      </c>
      <c r="I20" s="23"/>
      <c r="J20" s="23"/>
      <c r="K20" s="23"/>
      <c r="L20" s="23"/>
      <c r="M20" s="33"/>
      <c r="N20" s="33"/>
      <c r="O20" s="26">
        <v>7</v>
      </c>
      <c r="P20" s="26">
        <v>13</v>
      </c>
      <c r="Q20" s="26">
        <v>12</v>
      </c>
      <c r="R20" s="26">
        <v>12</v>
      </c>
      <c r="S20" s="26">
        <v>10</v>
      </c>
      <c r="T20" s="26">
        <v>6</v>
      </c>
      <c r="U20" s="27">
        <v>9</v>
      </c>
      <c r="V20" s="25">
        <v>2</v>
      </c>
      <c r="W20" s="28">
        <v>1</v>
      </c>
      <c r="X20" s="28">
        <v>8</v>
      </c>
      <c r="Y20" s="28">
        <v>10</v>
      </c>
      <c r="Z20" s="28">
        <v>3</v>
      </c>
      <c r="AA20" s="28">
        <v>2</v>
      </c>
      <c r="AB20" s="42">
        <v>11</v>
      </c>
      <c r="AC20" s="28">
        <v>14</v>
      </c>
      <c r="AD20" s="28">
        <v>10</v>
      </c>
      <c r="AE20" s="28">
        <v>13</v>
      </c>
      <c r="AF20" s="38" t="s">
        <v>19</v>
      </c>
      <c r="AG20" s="30">
        <v>12</v>
      </c>
      <c r="AH20" s="30">
        <v>21</v>
      </c>
      <c r="AI20" s="31">
        <v>21</v>
      </c>
      <c r="AJ20" s="32">
        <f>SUM(D20:AC20)/AI20</f>
        <v>6.8095238095238093</v>
      </c>
    </row>
    <row r="21" spans="1:36" ht="18" customHeight="1" x14ac:dyDescent="0.25">
      <c r="B21" s="21">
        <f>1+B20</f>
        <v>15</v>
      </c>
      <c r="C21" s="22" t="s">
        <v>28</v>
      </c>
      <c r="D21" s="25">
        <v>0</v>
      </c>
      <c r="E21" s="24">
        <v>7</v>
      </c>
      <c r="F21" s="25">
        <v>8</v>
      </c>
      <c r="G21" s="24">
        <v>0</v>
      </c>
      <c r="H21" s="25">
        <v>14</v>
      </c>
      <c r="I21" s="23"/>
      <c r="J21" s="25">
        <v>7</v>
      </c>
      <c r="K21" s="23"/>
      <c r="L21" s="23"/>
      <c r="M21" s="33"/>
      <c r="N21" s="33"/>
      <c r="O21" s="26">
        <v>4</v>
      </c>
      <c r="P21" s="26">
        <v>12</v>
      </c>
      <c r="Q21" s="26">
        <v>9</v>
      </c>
      <c r="R21" s="26">
        <v>5</v>
      </c>
      <c r="S21" s="26">
        <v>9</v>
      </c>
      <c r="T21" s="26">
        <v>13</v>
      </c>
      <c r="U21" s="27">
        <v>15</v>
      </c>
      <c r="V21" s="25">
        <v>11</v>
      </c>
      <c r="W21" s="28">
        <v>15</v>
      </c>
      <c r="X21" s="28">
        <v>12</v>
      </c>
      <c r="Y21" s="42">
        <v>5</v>
      </c>
      <c r="Z21" s="43"/>
      <c r="AA21" s="43"/>
      <c r="AB21" s="42">
        <v>4</v>
      </c>
      <c r="AC21" s="42">
        <v>5</v>
      </c>
      <c r="AD21" s="42">
        <v>5</v>
      </c>
      <c r="AE21" s="42">
        <v>4</v>
      </c>
      <c r="AF21" s="29" t="s">
        <v>19</v>
      </c>
      <c r="AG21" s="30">
        <v>13</v>
      </c>
      <c r="AH21" s="30">
        <v>21</v>
      </c>
      <c r="AI21" s="31">
        <v>21</v>
      </c>
      <c r="AJ21" s="32">
        <f>SUM(D21:AC21)/AI21</f>
        <v>7.3809523809523814</v>
      </c>
    </row>
    <row r="22" spans="1:36" ht="15.75" customHeight="1" x14ac:dyDescent="0.25">
      <c r="B22" s="21">
        <f>1+B21</f>
        <v>16</v>
      </c>
      <c r="C22" s="22" t="s">
        <v>6</v>
      </c>
      <c r="D22" s="25">
        <v>0</v>
      </c>
      <c r="E22" s="24">
        <v>5</v>
      </c>
      <c r="F22" s="25">
        <v>7</v>
      </c>
      <c r="G22" s="24">
        <v>0</v>
      </c>
      <c r="H22" s="25">
        <v>1</v>
      </c>
      <c r="I22" s="25">
        <v>6</v>
      </c>
      <c r="J22" s="25">
        <v>6</v>
      </c>
      <c r="K22" s="25">
        <v>9</v>
      </c>
      <c r="L22" s="25">
        <v>8</v>
      </c>
      <c r="M22" s="26">
        <v>6</v>
      </c>
      <c r="N22" s="26">
        <v>8</v>
      </c>
      <c r="O22" s="26">
        <v>12</v>
      </c>
      <c r="P22" s="26">
        <v>8</v>
      </c>
      <c r="Q22" s="26">
        <v>8</v>
      </c>
      <c r="R22" s="26">
        <v>15</v>
      </c>
      <c r="S22" s="26">
        <v>13</v>
      </c>
      <c r="T22" s="26">
        <v>11</v>
      </c>
      <c r="U22" s="27">
        <v>7</v>
      </c>
      <c r="V22" s="25">
        <v>10</v>
      </c>
      <c r="W22" s="28">
        <v>8</v>
      </c>
      <c r="X22" s="42">
        <v>3</v>
      </c>
      <c r="Y22" s="74" t="s">
        <v>40</v>
      </c>
      <c r="Z22" s="42">
        <v>12</v>
      </c>
      <c r="AA22" s="42">
        <v>17</v>
      </c>
      <c r="AB22" s="42">
        <v>8</v>
      </c>
      <c r="AC22" s="42">
        <v>16</v>
      </c>
      <c r="AD22" s="42">
        <v>12</v>
      </c>
      <c r="AE22" s="42">
        <v>15</v>
      </c>
      <c r="AF22" s="38" t="s">
        <v>19</v>
      </c>
      <c r="AG22" s="30">
        <v>18</v>
      </c>
      <c r="AH22" s="30">
        <v>28</v>
      </c>
      <c r="AI22" s="31">
        <v>27</v>
      </c>
      <c r="AJ22" s="32">
        <f>SUM(D22:AC22)/AI22</f>
        <v>7.5555555555555554</v>
      </c>
    </row>
    <row r="23" spans="1:36" ht="15.75" x14ac:dyDescent="0.25">
      <c r="B23" s="21">
        <f>1+B22</f>
        <v>17</v>
      </c>
      <c r="C23" s="22" t="s">
        <v>5</v>
      </c>
      <c r="D23" s="23"/>
      <c r="E23" s="23"/>
      <c r="F23" s="25">
        <v>4</v>
      </c>
      <c r="G23" s="25">
        <v>1</v>
      </c>
      <c r="H23" s="25">
        <v>4</v>
      </c>
      <c r="I23" s="25">
        <v>2</v>
      </c>
      <c r="J23" s="25">
        <v>4</v>
      </c>
      <c r="K23" s="25">
        <v>3</v>
      </c>
      <c r="L23" s="25">
        <v>7</v>
      </c>
      <c r="M23" s="26">
        <v>4</v>
      </c>
      <c r="N23" s="26">
        <v>9</v>
      </c>
      <c r="O23" s="26">
        <v>10</v>
      </c>
      <c r="P23" s="26">
        <v>5</v>
      </c>
      <c r="Q23" s="26">
        <v>7</v>
      </c>
      <c r="R23" s="26">
        <v>13</v>
      </c>
      <c r="S23" s="26">
        <v>8</v>
      </c>
      <c r="T23" s="26">
        <v>5</v>
      </c>
      <c r="U23" s="27">
        <v>14</v>
      </c>
      <c r="V23" s="25">
        <v>13</v>
      </c>
      <c r="W23" s="28">
        <v>10</v>
      </c>
      <c r="X23" s="28">
        <v>16</v>
      </c>
      <c r="Y23" s="28">
        <v>17</v>
      </c>
      <c r="Z23" s="28">
        <v>14</v>
      </c>
      <c r="AA23" s="28">
        <v>16</v>
      </c>
      <c r="AB23" s="28">
        <v>7</v>
      </c>
      <c r="AC23" s="28">
        <v>17</v>
      </c>
      <c r="AD23" s="28">
        <v>8</v>
      </c>
      <c r="AE23" s="28">
        <v>16</v>
      </c>
      <c r="AF23" s="29"/>
      <c r="AG23" s="30">
        <v>18</v>
      </c>
      <c r="AH23" s="30">
        <v>26</v>
      </c>
      <c r="AI23" s="31">
        <v>26</v>
      </c>
      <c r="AJ23" s="32">
        <f>SUM(D23:AC23)/AI23</f>
        <v>8.0769230769230766</v>
      </c>
    </row>
    <row r="24" spans="1:36" ht="18" customHeight="1" x14ac:dyDescent="0.25">
      <c r="B24" s="21">
        <f>1+B23</f>
        <v>18</v>
      </c>
      <c r="C24" s="22" t="s">
        <v>2</v>
      </c>
      <c r="D24" s="25">
        <v>2</v>
      </c>
      <c r="E24" s="24">
        <v>4</v>
      </c>
      <c r="F24" s="25">
        <v>4</v>
      </c>
      <c r="G24" s="24">
        <v>0</v>
      </c>
      <c r="H24" s="25">
        <v>5</v>
      </c>
      <c r="I24" s="25">
        <v>9</v>
      </c>
      <c r="J24" s="25">
        <v>8</v>
      </c>
      <c r="K24" s="25">
        <v>8</v>
      </c>
      <c r="L24" s="25">
        <v>10</v>
      </c>
      <c r="M24" s="33"/>
      <c r="N24" s="33"/>
      <c r="O24" s="26">
        <v>14</v>
      </c>
      <c r="P24" s="26">
        <v>7</v>
      </c>
      <c r="Q24" s="26">
        <v>6</v>
      </c>
      <c r="R24" s="26">
        <v>14</v>
      </c>
      <c r="S24" s="26">
        <v>12</v>
      </c>
      <c r="T24" s="33"/>
      <c r="U24" s="33"/>
      <c r="V24" s="43"/>
      <c r="W24" s="43"/>
      <c r="X24" s="44">
        <v>14</v>
      </c>
      <c r="Y24" s="44">
        <v>11</v>
      </c>
      <c r="Z24" s="44">
        <v>10</v>
      </c>
      <c r="AA24" s="44">
        <v>15</v>
      </c>
      <c r="AB24" s="43"/>
      <c r="AC24" s="42">
        <v>18</v>
      </c>
      <c r="AD24" s="42">
        <v>16</v>
      </c>
      <c r="AE24" s="42">
        <v>11</v>
      </c>
      <c r="AF24" s="45" t="s">
        <v>19</v>
      </c>
      <c r="AG24" s="46">
        <v>13</v>
      </c>
      <c r="AH24" s="46">
        <v>21</v>
      </c>
      <c r="AI24" s="46">
        <v>21</v>
      </c>
      <c r="AJ24" s="32">
        <f>SUM(D24:AC24)/AI24</f>
        <v>8.1428571428571423</v>
      </c>
    </row>
    <row r="25" spans="1:36" ht="18" customHeight="1" x14ac:dyDescent="0.25">
      <c r="B25" s="21">
        <f>1+B24</f>
        <v>19</v>
      </c>
      <c r="C25" s="22" t="s">
        <v>12</v>
      </c>
      <c r="D25" s="23"/>
      <c r="E25" s="24">
        <v>10</v>
      </c>
      <c r="F25" s="23"/>
      <c r="G25" s="25">
        <v>3</v>
      </c>
      <c r="H25" s="25">
        <v>6</v>
      </c>
      <c r="I25" s="25">
        <v>4</v>
      </c>
      <c r="J25" s="23"/>
      <c r="K25" s="25">
        <v>11</v>
      </c>
      <c r="L25" s="25">
        <v>9</v>
      </c>
      <c r="M25" s="33"/>
      <c r="N25" s="26">
        <v>5</v>
      </c>
      <c r="O25" s="26">
        <v>2</v>
      </c>
      <c r="P25" s="26">
        <v>4</v>
      </c>
      <c r="Q25" s="26">
        <v>5</v>
      </c>
      <c r="R25" s="26">
        <v>11</v>
      </c>
      <c r="S25" s="33"/>
      <c r="T25" s="33"/>
      <c r="U25" s="37"/>
      <c r="V25" s="26">
        <v>16</v>
      </c>
      <c r="W25" s="35">
        <v>19</v>
      </c>
      <c r="X25" s="35">
        <v>17</v>
      </c>
      <c r="Y25" s="35">
        <v>13</v>
      </c>
      <c r="Z25" s="35">
        <v>15</v>
      </c>
      <c r="AA25" s="35">
        <v>13</v>
      </c>
      <c r="AB25" s="36"/>
      <c r="AC25" s="36"/>
      <c r="AD25" s="36"/>
      <c r="AE25" s="36"/>
      <c r="AF25" s="38"/>
      <c r="AG25" s="30">
        <v>13</v>
      </c>
      <c r="AH25" s="30">
        <v>18</v>
      </c>
      <c r="AI25" s="31">
        <v>18</v>
      </c>
      <c r="AJ25" s="32">
        <f>SUM(D25:AC25)/AI25</f>
        <v>9.0555555555555554</v>
      </c>
    </row>
    <row r="26" spans="1:36" ht="18" customHeight="1" x14ac:dyDescent="0.25">
      <c r="B26" s="21">
        <f>1+B25</f>
        <v>20</v>
      </c>
      <c r="C26" s="22" t="s">
        <v>23</v>
      </c>
      <c r="D26" s="23"/>
      <c r="E26" s="23"/>
      <c r="F26" s="23"/>
      <c r="G26" s="23"/>
      <c r="H26" s="25">
        <v>9</v>
      </c>
      <c r="I26" s="25">
        <v>10</v>
      </c>
      <c r="J26" s="23"/>
      <c r="K26" s="23"/>
      <c r="L26" s="23"/>
      <c r="M26" s="33"/>
      <c r="N26" s="33"/>
      <c r="O26" s="26">
        <v>13</v>
      </c>
      <c r="P26" s="26">
        <v>10</v>
      </c>
      <c r="Q26" s="33"/>
      <c r="R26" s="25">
        <v>9</v>
      </c>
      <c r="S26" s="25">
        <v>14</v>
      </c>
      <c r="T26" s="25">
        <v>10</v>
      </c>
      <c r="U26" s="27">
        <v>13</v>
      </c>
      <c r="V26" s="25">
        <v>15</v>
      </c>
      <c r="W26" s="28">
        <v>11</v>
      </c>
      <c r="X26" s="28">
        <v>9</v>
      </c>
      <c r="Y26" s="28">
        <v>16</v>
      </c>
      <c r="Z26" s="28">
        <v>8</v>
      </c>
      <c r="AA26" s="28">
        <v>11</v>
      </c>
      <c r="AB26" s="28">
        <v>14</v>
      </c>
      <c r="AC26" s="28">
        <v>9</v>
      </c>
      <c r="AD26" s="28">
        <v>9</v>
      </c>
      <c r="AE26" s="28">
        <v>10</v>
      </c>
      <c r="AF26" s="29"/>
      <c r="AG26" s="30">
        <v>10</v>
      </c>
      <c r="AH26" s="30">
        <v>18</v>
      </c>
      <c r="AI26" s="31">
        <v>18</v>
      </c>
      <c r="AJ26" s="32">
        <f>SUM(D26:AC26)/AI26</f>
        <v>10.055555555555555</v>
      </c>
    </row>
    <row r="27" spans="1:36" ht="18" customHeight="1" x14ac:dyDescent="0.25">
      <c r="B27" s="21">
        <f>1+B26</f>
        <v>21</v>
      </c>
      <c r="C27" s="22" t="s">
        <v>27</v>
      </c>
      <c r="D27" s="23"/>
      <c r="E27" s="24">
        <v>9</v>
      </c>
      <c r="F27" s="23"/>
      <c r="G27" s="24">
        <v>0</v>
      </c>
      <c r="H27" s="25">
        <v>13</v>
      </c>
      <c r="I27" s="23"/>
      <c r="J27" s="23"/>
      <c r="K27" s="25">
        <v>10</v>
      </c>
      <c r="L27" s="23"/>
      <c r="M27" s="33"/>
      <c r="N27" s="26">
        <v>7</v>
      </c>
      <c r="O27" s="33"/>
      <c r="P27" s="33"/>
      <c r="Q27" s="33"/>
      <c r="R27" s="33"/>
      <c r="S27" s="25">
        <v>7</v>
      </c>
      <c r="T27" s="25">
        <v>7</v>
      </c>
      <c r="U27" s="27">
        <v>5</v>
      </c>
      <c r="V27" s="25">
        <v>12</v>
      </c>
      <c r="W27" s="28">
        <v>16</v>
      </c>
      <c r="X27" s="28">
        <v>15</v>
      </c>
      <c r="Y27" s="28">
        <v>15</v>
      </c>
      <c r="Z27" s="28">
        <v>16</v>
      </c>
      <c r="AA27" s="28">
        <v>14</v>
      </c>
      <c r="AB27" s="28">
        <v>15</v>
      </c>
      <c r="AC27" s="28">
        <v>15</v>
      </c>
      <c r="AD27" s="28">
        <v>17</v>
      </c>
      <c r="AE27" s="36"/>
      <c r="AF27" s="29" t="s">
        <v>19</v>
      </c>
      <c r="AG27" s="30">
        <v>9</v>
      </c>
      <c r="AH27" s="30">
        <v>17</v>
      </c>
      <c r="AI27" s="31">
        <v>17</v>
      </c>
      <c r="AJ27" s="32">
        <f>SUM(D27:AC27)/AI27</f>
        <v>10.352941176470589</v>
      </c>
    </row>
    <row r="28" spans="1:36" ht="18" customHeight="1" x14ac:dyDescent="0.25">
      <c r="B28" s="21">
        <f>1+B27</f>
        <v>22</v>
      </c>
      <c r="C28" s="22" t="s">
        <v>11</v>
      </c>
      <c r="D28" s="25">
        <v>0</v>
      </c>
      <c r="E28" s="24">
        <v>12</v>
      </c>
      <c r="F28" s="25">
        <v>10</v>
      </c>
      <c r="G28" s="23"/>
      <c r="H28" s="23"/>
      <c r="I28" s="25">
        <v>12</v>
      </c>
      <c r="J28" s="23"/>
      <c r="K28" s="25">
        <v>6</v>
      </c>
      <c r="L28" s="25">
        <v>6</v>
      </c>
      <c r="M28" s="26">
        <v>8</v>
      </c>
      <c r="N28" s="26">
        <v>2</v>
      </c>
      <c r="O28" s="26">
        <v>17</v>
      </c>
      <c r="P28" s="26">
        <v>15</v>
      </c>
      <c r="Q28" s="26">
        <v>10</v>
      </c>
      <c r="R28" s="26">
        <v>6</v>
      </c>
      <c r="S28" s="26">
        <v>11</v>
      </c>
      <c r="T28" s="26">
        <v>12</v>
      </c>
      <c r="U28" s="27">
        <v>12</v>
      </c>
      <c r="V28" s="25">
        <v>17</v>
      </c>
      <c r="W28" s="28">
        <v>14</v>
      </c>
      <c r="X28" s="28">
        <v>13</v>
      </c>
      <c r="Y28" s="28">
        <v>12</v>
      </c>
      <c r="Z28" s="28">
        <v>7</v>
      </c>
      <c r="AA28" s="28">
        <v>10</v>
      </c>
      <c r="AB28" s="28">
        <v>11</v>
      </c>
      <c r="AC28" s="28">
        <v>12</v>
      </c>
      <c r="AD28" s="28">
        <v>15</v>
      </c>
      <c r="AE28" s="28">
        <v>9</v>
      </c>
      <c r="AF28" s="38" t="s">
        <v>19</v>
      </c>
      <c r="AG28" s="30">
        <v>16</v>
      </c>
      <c r="AH28" s="30">
        <v>22</v>
      </c>
      <c r="AI28" s="31">
        <v>22</v>
      </c>
      <c r="AJ28" s="32">
        <f>SUM(D28:AC28)/AI28</f>
        <v>10.681818181818182</v>
      </c>
    </row>
    <row r="29" spans="1:36" ht="18" customHeight="1" x14ac:dyDescent="0.25">
      <c r="B29" s="21">
        <f t="shared" ref="B9:B34" si="0">1+B28</f>
        <v>23</v>
      </c>
      <c r="C29" s="22" t="s">
        <v>17</v>
      </c>
      <c r="D29" s="23"/>
      <c r="E29" s="23"/>
      <c r="F29" s="23"/>
      <c r="G29" s="23"/>
      <c r="H29" s="23"/>
      <c r="I29" s="23"/>
      <c r="J29" s="23"/>
      <c r="K29" s="23"/>
      <c r="L29" s="23"/>
      <c r="M29" s="33"/>
      <c r="N29" s="33"/>
      <c r="O29" s="33"/>
      <c r="P29" s="26">
        <v>16</v>
      </c>
      <c r="Q29" s="26">
        <v>14</v>
      </c>
      <c r="R29" s="33"/>
      <c r="S29" s="33"/>
      <c r="T29" s="33"/>
      <c r="U29" s="37"/>
      <c r="V29" s="33"/>
      <c r="W29" s="35">
        <v>17</v>
      </c>
      <c r="X29" s="36"/>
      <c r="Y29" s="36"/>
      <c r="Z29" s="36"/>
      <c r="AA29" s="28">
        <v>18</v>
      </c>
      <c r="AB29" s="36"/>
      <c r="AC29" s="28">
        <v>11</v>
      </c>
      <c r="AD29" s="28">
        <v>18</v>
      </c>
      <c r="AE29" s="36"/>
      <c r="AF29" s="29"/>
      <c r="AG29" s="30">
        <v>3</v>
      </c>
      <c r="AH29" s="30">
        <v>6</v>
      </c>
      <c r="AI29" s="31">
        <v>6</v>
      </c>
      <c r="AJ29" s="32">
        <f t="shared" ref="AJ7:AJ30" si="1">SUM(D29:AC29)/AI29</f>
        <v>12.666666666666666</v>
      </c>
    </row>
    <row r="30" spans="1:36" ht="18" customHeight="1" x14ac:dyDescent="0.25">
      <c r="B30" s="21">
        <f t="shared" si="0"/>
        <v>24</v>
      </c>
      <c r="C30" s="22" t="s">
        <v>38</v>
      </c>
      <c r="D30" s="23"/>
      <c r="E30" s="23"/>
      <c r="F30" s="23"/>
      <c r="G30" s="23"/>
      <c r="H30" s="25">
        <v>10</v>
      </c>
      <c r="I30" s="23"/>
      <c r="J30" s="23"/>
      <c r="K30" s="23"/>
      <c r="L30" s="23"/>
      <c r="M30" s="33"/>
      <c r="N30" s="33"/>
      <c r="O30" s="26">
        <v>15</v>
      </c>
      <c r="P30" s="26">
        <v>14</v>
      </c>
      <c r="Q30" s="26">
        <v>13</v>
      </c>
      <c r="R30" s="26">
        <v>10</v>
      </c>
      <c r="S30" s="33"/>
      <c r="T30" s="25">
        <v>14</v>
      </c>
      <c r="U30" s="27">
        <v>16</v>
      </c>
      <c r="V30" s="25">
        <v>18</v>
      </c>
      <c r="W30" s="28">
        <v>18</v>
      </c>
      <c r="X30" s="28">
        <v>18</v>
      </c>
      <c r="Y30" s="36"/>
      <c r="Z30" s="36"/>
      <c r="AA30" s="36"/>
      <c r="AB30" s="36"/>
      <c r="AC30" s="36"/>
      <c r="AD30" s="36"/>
      <c r="AE30" s="36"/>
      <c r="AF30" s="29"/>
      <c r="AG30" s="30">
        <v>9</v>
      </c>
      <c r="AH30" s="30">
        <v>11</v>
      </c>
      <c r="AI30" s="31">
        <v>11</v>
      </c>
      <c r="AJ30" s="32">
        <f t="shared" si="1"/>
        <v>13.272727272727273</v>
      </c>
    </row>
    <row r="31" spans="1:36" ht="18" customHeight="1" x14ac:dyDescent="0.25">
      <c r="B31" s="21">
        <f t="shared" si="0"/>
        <v>25</v>
      </c>
      <c r="C31" s="22" t="s">
        <v>18</v>
      </c>
      <c r="D31" s="23"/>
      <c r="E31" s="23"/>
      <c r="F31" s="23"/>
      <c r="G31" s="23"/>
      <c r="H31" s="23"/>
      <c r="I31" s="23"/>
      <c r="J31" s="23"/>
      <c r="K31" s="23"/>
      <c r="L31" s="23"/>
      <c r="M31" s="33"/>
      <c r="N31" s="33"/>
      <c r="O31" s="33"/>
      <c r="P31" s="33"/>
      <c r="Q31" s="33"/>
      <c r="R31" s="33"/>
      <c r="S31" s="33"/>
      <c r="T31" s="33"/>
      <c r="U31" s="37"/>
      <c r="V31" s="33"/>
      <c r="W31" s="36"/>
      <c r="X31" s="36"/>
      <c r="Y31" s="36"/>
      <c r="Z31" s="36"/>
      <c r="AA31" s="36"/>
      <c r="AB31" s="36"/>
      <c r="AC31" s="36"/>
      <c r="AD31" s="36"/>
      <c r="AE31" s="36"/>
      <c r="AF31" s="29"/>
      <c r="AG31" s="30">
        <v>0</v>
      </c>
      <c r="AH31" s="30">
        <v>0</v>
      </c>
      <c r="AI31" s="31">
        <v>0</v>
      </c>
      <c r="AJ31" s="32">
        <v>0</v>
      </c>
    </row>
    <row r="32" spans="1:36" ht="18" customHeight="1" x14ac:dyDescent="0.25">
      <c r="B32" s="21">
        <f t="shared" si="0"/>
        <v>26</v>
      </c>
      <c r="C32" s="22" t="s">
        <v>20</v>
      </c>
      <c r="D32" s="23"/>
      <c r="E32" s="23"/>
      <c r="F32" s="23"/>
      <c r="G32" s="23"/>
      <c r="H32" s="23"/>
      <c r="I32" s="23"/>
      <c r="J32" s="23"/>
      <c r="K32" s="23"/>
      <c r="L32" s="23"/>
      <c r="M32" s="33"/>
      <c r="N32" s="33"/>
      <c r="O32" s="33"/>
      <c r="P32" s="33"/>
      <c r="Q32" s="33"/>
      <c r="R32" s="33"/>
      <c r="S32" s="33"/>
      <c r="T32" s="33"/>
      <c r="U32" s="37"/>
      <c r="V32" s="33"/>
      <c r="W32" s="36"/>
      <c r="X32" s="36"/>
      <c r="Y32" s="36"/>
      <c r="Z32" s="36"/>
      <c r="AA32" s="36"/>
      <c r="AB32" s="36"/>
      <c r="AC32" s="36"/>
      <c r="AD32" s="36"/>
      <c r="AE32" s="36"/>
      <c r="AF32" s="29"/>
      <c r="AG32" s="30">
        <v>0</v>
      </c>
      <c r="AH32" s="30">
        <v>0</v>
      </c>
      <c r="AI32" s="31">
        <v>0</v>
      </c>
      <c r="AJ32" s="32">
        <v>0</v>
      </c>
    </row>
    <row r="33" spans="2:36" ht="18" customHeight="1" x14ac:dyDescent="0.25">
      <c r="B33" s="21">
        <f t="shared" si="0"/>
        <v>27</v>
      </c>
      <c r="C33" s="22" t="s">
        <v>25</v>
      </c>
      <c r="D33" s="23"/>
      <c r="E33" s="23"/>
      <c r="F33" s="23"/>
      <c r="G33" s="23"/>
      <c r="H33" s="23"/>
      <c r="I33" s="23"/>
      <c r="J33" s="23"/>
      <c r="K33" s="23"/>
      <c r="L33" s="23"/>
      <c r="M33" s="33"/>
      <c r="N33" s="33"/>
      <c r="O33" s="33"/>
      <c r="P33" s="33"/>
      <c r="Q33" s="33"/>
      <c r="R33" s="33"/>
      <c r="S33" s="33"/>
      <c r="T33" s="33"/>
      <c r="U33" s="37"/>
      <c r="V33" s="33"/>
      <c r="W33" s="36"/>
      <c r="X33" s="36"/>
      <c r="Y33" s="36"/>
      <c r="Z33" s="36"/>
      <c r="AA33" s="36"/>
      <c r="AB33" s="36"/>
      <c r="AC33" s="36"/>
      <c r="AD33" s="36"/>
      <c r="AE33" s="36"/>
      <c r="AF33" s="29"/>
      <c r="AG33" s="30">
        <v>0</v>
      </c>
      <c r="AH33" s="30">
        <v>0</v>
      </c>
      <c r="AI33" s="31">
        <v>0</v>
      </c>
      <c r="AJ33" s="32">
        <v>0</v>
      </c>
    </row>
    <row r="34" spans="2:36" ht="18" customHeight="1" x14ac:dyDescent="0.25">
      <c r="B34" s="21">
        <f t="shared" si="0"/>
        <v>28</v>
      </c>
      <c r="C34" s="22" t="s">
        <v>26</v>
      </c>
      <c r="D34" s="23"/>
      <c r="E34" s="23"/>
      <c r="F34" s="23"/>
      <c r="G34" s="23"/>
      <c r="H34" s="23"/>
      <c r="I34" s="23"/>
      <c r="J34" s="23"/>
      <c r="K34" s="23"/>
      <c r="L34" s="23"/>
      <c r="M34" s="33"/>
      <c r="N34" s="33"/>
      <c r="O34" s="33"/>
      <c r="P34" s="33"/>
      <c r="Q34" s="33"/>
      <c r="R34" s="33"/>
      <c r="S34" s="33"/>
      <c r="T34" s="33"/>
      <c r="U34" s="37"/>
      <c r="V34" s="33"/>
      <c r="W34" s="36"/>
      <c r="X34" s="36"/>
      <c r="Y34" s="36"/>
      <c r="Z34" s="36"/>
      <c r="AA34" s="36"/>
      <c r="AB34" s="36"/>
      <c r="AC34" s="36"/>
      <c r="AD34" s="36"/>
      <c r="AE34" s="36"/>
      <c r="AF34" s="29"/>
      <c r="AG34" s="30">
        <v>0</v>
      </c>
      <c r="AH34" s="30">
        <v>0</v>
      </c>
      <c r="AI34" s="31">
        <v>0</v>
      </c>
      <c r="AJ34" s="32">
        <v>0</v>
      </c>
    </row>
    <row r="35" spans="2:36" ht="18" customHeight="1" x14ac:dyDescent="0.25">
      <c r="B35" s="47">
        <v>29</v>
      </c>
      <c r="C35" s="48" t="s">
        <v>30</v>
      </c>
      <c r="D35" s="49"/>
      <c r="E35" s="50"/>
      <c r="F35" s="49"/>
      <c r="G35" s="49"/>
      <c r="H35" s="49"/>
      <c r="I35" s="49"/>
      <c r="J35" s="49"/>
      <c r="K35" s="49"/>
      <c r="L35" s="49"/>
      <c r="M35" s="49"/>
      <c r="N35" s="50">
        <v>12</v>
      </c>
      <c r="O35" s="49"/>
      <c r="P35" s="49"/>
      <c r="Q35" s="50"/>
      <c r="R35" s="50"/>
      <c r="S35" s="50"/>
      <c r="T35" s="50"/>
      <c r="U35" s="51"/>
      <c r="V35" s="52"/>
      <c r="W35" s="50"/>
      <c r="X35" s="50"/>
      <c r="Y35" s="50"/>
      <c r="Z35" s="50"/>
      <c r="AA35" s="50"/>
      <c r="AB35" s="50"/>
      <c r="AC35" s="50"/>
      <c r="AD35" s="50"/>
      <c r="AE35" s="50"/>
      <c r="AF35" s="5"/>
      <c r="AG35" s="5"/>
      <c r="AH35" s="5"/>
      <c r="AI35" s="5"/>
      <c r="AJ35" s="2"/>
    </row>
    <row r="36" spans="2:36" ht="24" x14ac:dyDescent="0.25">
      <c r="B36" s="47">
        <v>30</v>
      </c>
      <c r="C36" s="48" t="s">
        <v>39</v>
      </c>
      <c r="D36" s="53"/>
      <c r="E36" s="54"/>
      <c r="F36" s="53"/>
      <c r="G36" s="53"/>
      <c r="H36" s="53"/>
      <c r="I36" s="53"/>
      <c r="J36" s="53"/>
      <c r="K36" s="53"/>
      <c r="L36" s="53"/>
      <c r="M36" s="53"/>
      <c r="N36" s="54"/>
      <c r="O36" s="53"/>
      <c r="P36" s="53"/>
      <c r="Q36" s="54"/>
      <c r="R36" s="54"/>
      <c r="S36" s="54"/>
      <c r="T36" s="47"/>
      <c r="U36" s="54"/>
      <c r="V36" s="47"/>
      <c r="W36" s="55" t="s">
        <v>42</v>
      </c>
      <c r="X36" s="56"/>
      <c r="Y36" s="56"/>
      <c r="Z36" s="56"/>
      <c r="AA36" s="56"/>
      <c r="AB36" s="56"/>
      <c r="AC36" s="56"/>
      <c r="AD36" s="56"/>
      <c r="AE36" s="56"/>
      <c r="AF36" s="5"/>
      <c r="AG36" s="5"/>
      <c r="AH36" s="5"/>
      <c r="AI36" s="5"/>
      <c r="AJ36" s="2"/>
    </row>
    <row r="37" spans="2:36" ht="30" x14ac:dyDescent="0.25">
      <c r="B37" s="5"/>
      <c r="C37" s="57" t="s">
        <v>32</v>
      </c>
      <c r="D37" s="58">
        <v>7</v>
      </c>
      <c r="E37" s="58">
        <v>13</v>
      </c>
      <c r="F37" s="58">
        <v>11</v>
      </c>
      <c r="G37" s="58">
        <v>16</v>
      </c>
      <c r="H37" s="58">
        <v>14</v>
      </c>
      <c r="I37" s="58">
        <v>12</v>
      </c>
      <c r="J37" s="58">
        <v>8</v>
      </c>
      <c r="K37" s="58">
        <v>12</v>
      </c>
      <c r="L37" s="58">
        <v>10</v>
      </c>
      <c r="M37" s="58">
        <v>8</v>
      </c>
      <c r="N37" s="58">
        <v>11</v>
      </c>
      <c r="O37" s="58">
        <v>17</v>
      </c>
      <c r="P37" s="58">
        <v>16</v>
      </c>
      <c r="Q37" s="58">
        <v>14</v>
      </c>
      <c r="R37" s="58">
        <v>15</v>
      </c>
      <c r="S37" s="58">
        <v>14</v>
      </c>
      <c r="T37" s="25">
        <v>15</v>
      </c>
      <c r="U37" s="25">
        <v>16</v>
      </c>
      <c r="V37" s="25">
        <v>18</v>
      </c>
      <c r="W37" s="25">
        <v>20</v>
      </c>
      <c r="X37" s="25">
        <v>19</v>
      </c>
      <c r="Y37" s="25">
        <v>17</v>
      </c>
      <c r="Z37" s="25">
        <v>16</v>
      </c>
      <c r="AA37" s="25">
        <v>18</v>
      </c>
      <c r="AB37" s="25">
        <v>16</v>
      </c>
      <c r="AC37" s="25">
        <v>18</v>
      </c>
      <c r="AD37" s="25">
        <v>18</v>
      </c>
      <c r="AE37" s="25">
        <v>16</v>
      </c>
      <c r="AF37" s="59"/>
      <c r="AG37" s="5"/>
      <c r="AH37" s="5"/>
      <c r="AI37" s="5"/>
      <c r="AJ37" s="60"/>
    </row>
    <row r="38" spans="2:36" ht="25.5" customHeight="1" x14ac:dyDescent="0.25">
      <c r="B38" s="5"/>
      <c r="C38" s="61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"/>
      <c r="AH38" s="5"/>
      <c r="AI38" s="5"/>
      <c r="AJ38" s="60"/>
    </row>
    <row r="39" spans="2:36" ht="15.75" x14ac:dyDescent="0.25">
      <c r="B39" s="4" t="s">
        <v>31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5"/>
      <c r="AH39" s="5"/>
      <c r="AI39" s="5"/>
      <c r="AJ39" s="2"/>
    </row>
    <row r="40" spans="2:36" ht="15.75" x14ac:dyDescent="0.25">
      <c r="B40" s="4" t="s">
        <v>34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"/>
      <c r="AH40" s="5"/>
      <c r="AI40" s="5"/>
      <c r="AJ40" s="2"/>
    </row>
    <row r="41" spans="2:36" ht="15.75" x14ac:dyDescent="0.25">
      <c r="B41" s="62" t="s">
        <v>35</v>
      </c>
      <c r="C41" s="62"/>
      <c r="D41" s="62"/>
      <c r="E41" s="6"/>
      <c r="F41" s="6"/>
      <c r="G41" s="62"/>
      <c r="H41" s="62"/>
      <c r="I41" s="62"/>
      <c r="J41" s="62"/>
      <c r="K41" s="62"/>
      <c r="L41" s="62"/>
      <c r="M41" s="62"/>
      <c r="N41" s="6"/>
      <c r="O41" s="62"/>
      <c r="P41" s="4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2"/>
    </row>
    <row r="42" spans="2:36" ht="15.75" x14ac:dyDescent="0.25">
      <c r="B42" s="4"/>
      <c r="C42" s="4"/>
      <c r="D42" s="4"/>
      <c r="E42" s="5"/>
      <c r="F42" s="5"/>
      <c r="G42" s="4"/>
      <c r="H42" s="4"/>
      <c r="I42" s="4"/>
      <c r="J42" s="4"/>
      <c r="K42" s="4"/>
      <c r="L42" s="4"/>
      <c r="M42" s="4"/>
      <c r="N42" s="5"/>
      <c r="O42" s="4"/>
      <c r="P42" s="4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2"/>
    </row>
    <row r="43" spans="2:36" ht="15.7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5"/>
      <c r="AH43" s="5"/>
      <c r="AI43" s="5"/>
      <c r="AJ43" s="2"/>
    </row>
    <row r="44" spans="2:36" ht="15.75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5"/>
      <c r="AH44" s="5"/>
      <c r="AI44" s="5"/>
      <c r="AJ44" s="2"/>
    </row>
    <row r="45" spans="2:36" ht="15.75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5"/>
      <c r="AH45" s="5"/>
      <c r="AI45" s="5"/>
      <c r="AJ45" s="2"/>
    </row>
    <row r="46" spans="2:36" ht="15.75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5"/>
      <c r="AH46" s="5"/>
      <c r="AI46" s="5"/>
      <c r="AJ46" s="2"/>
    </row>
    <row r="47" spans="2:36" ht="15.7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5"/>
      <c r="AH47" s="5"/>
      <c r="AI47" s="5"/>
      <c r="AJ47" s="2"/>
    </row>
    <row r="48" spans="2:36" ht="15.7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5"/>
      <c r="AH48" s="5"/>
      <c r="AI48" s="5"/>
      <c r="AJ48" s="2"/>
    </row>
    <row r="49" spans="2:36" ht="15.7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/>
      <c r="AH49" s="5"/>
      <c r="AI49" s="5"/>
      <c r="AJ49" s="2"/>
    </row>
    <row r="50" spans="2:36" ht="15.7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5"/>
      <c r="AH50" s="5"/>
      <c r="AI50" s="5"/>
      <c r="AJ50" s="2"/>
    </row>
    <row r="51" spans="2:36" ht="15.75" x14ac:dyDescent="0.25">
      <c r="N51" s="5"/>
    </row>
    <row r="52" spans="2:36" ht="15.75" x14ac:dyDescent="0.25">
      <c r="N52" s="5"/>
    </row>
    <row r="53" spans="2:36" ht="15.75" x14ac:dyDescent="0.25">
      <c r="N53" s="5"/>
    </row>
    <row r="54" spans="2:36" ht="15.75" x14ac:dyDescent="0.25">
      <c r="N54" s="5"/>
    </row>
    <row r="55" spans="2:36" ht="15.75" x14ac:dyDescent="0.25">
      <c r="N55" s="5"/>
    </row>
    <row r="56" spans="2:36" ht="15.75" x14ac:dyDescent="0.25">
      <c r="N56" s="5"/>
    </row>
    <row r="57" spans="2:36" ht="15.75" x14ac:dyDescent="0.25">
      <c r="N57" s="5"/>
    </row>
    <row r="58" spans="2:36" ht="15.75" x14ac:dyDescent="0.25">
      <c r="N58" s="5"/>
    </row>
    <row r="59" spans="2:36" ht="15.75" x14ac:dyDescent="0.25">
      <c r="N59" s="5"/>
    </row>
    <row r="60" spans="2:36" ht="15.75" x14ac:dyDescent="0.25">
      <c r="N60" s="5"/>
    </row>
    <row r="61" spans="2:36" ht="15.75" x14ac:dyDescent="0.25">
      <c r="N61" s="5"/>
    </row>
    <row r="62" spans="2:36" ht="15.75" x14ac:dyDescent="0.25">
      <c r="N62" s="5"/>
    </row>
    <row r="63" spans="2:36" ht="15.75" x14ac:dyDescent="0.25">
      <c r="N63" s="5"/>
    </row>
    <row r="64" spans="2:36" ht="15.75" x14ac:dyDescent="0.25">
      <c r="N64" s="5"/>
    </row>
    <row r="65" spans="14:36" ht="15.75" x14ac:dyDescent="0.25">
      <c r="N65" s="5"/>
    </row>
    <row r="66" spans="14:36" ht="15.75" x14ac:dyDescent="0.25">
      <c r="N66" s="5"/>
      <c r="AJ66" s="3"/>
    </row>
    <row r="67" spans="14:36" ht="15.75" x14ac:dyDescent="0.25">
      <c r="N67" s="5"/>
      <c r="AJ67" s="3"/>
    </row>
    <row r="68" spans="14:36" ht="15.75" x14ac:dyDescent="0.25">
      <c r="N68" s="5"/>
      <c r="AJ68" s="3"/>
    </row>
    <row r="69" spans="14:36" ht="15.75" x14ac:dyDescent="0.25">
      <c r="N69" s="5"/>
      <c r="AJ69" s="3"/>
    </row>
    <row r="70" spans="14:36" ht="15.75" x14ac:dyDescent="0.25">
      <c r="N70" s="5"/>
      <c r="AJ70" s="3"/>
    </row>
    <row r="71" spans="14:36" ht="15.75" x14ac:dyDescent="0.25">
      <c r="N71" s="5"/>
      <c r="AJ71" s="3"/>
    </row>
    <row r="72" spans="14:36" ht="15.75" x14ac:dyDescent="0.25">
      <c r="N72" s="5"/>
      <c r="AJ72" s="3"/>
    </row>
    <row r="73" spans="14:36" ht="15.75" x14ac:dyDescent="0.25">
      <c r="N73" s="5"/>
      <c r="AJ73" s="3"/>
    </row>
    <row r="74" spans="14:36" ht="15.75" x14ac:dyDescent="0.25">
      <c r="N74" s="5"/>
      <c r="AJ74" s="3"/>
    </row>
    <row r="75" spans="14:36" ht="15.75" x14ac:dyDescent="0.25">
      <c r="N75" s="5"/>
      <c r="AJ75" s="3"/>
    </row>
    <row r="76" spans="14:36" ht="15.75" x14ac:dyDescent="0.25">
      <c r="N76" s="5"/>
      <c r="AJ76" s="3"/>
    </row>
    <row r="77" spans="14:36" ht="15.75" x14ac:dyDescent="0.25">
      <c r="N77" s="5"/>
      <c r="AJ77" s="3"/>
    </row>
    <row r="78" spans="14:36" ht="15.75" x14ac:dyDescent="0.25">
      <c r="N78" s="5"/>
      <c r="AJ78" s="3"/>
    </row>
    <row r="79" spans="14:36" ht="15.75" x14ac:dyDescent="0.25">
      <c r="N79" s="5"/>
      <c r="AJ79" s="3"/>
    </row>
    <row r="80" spans="14:36" ht="15.75" x14ac:dyDescent="0.25">
      <c r="N80" s="5"/>
      <c r="AJ80" s="3"/>
    </row>
    <row r="81" spans="14:36" ht="15.75" x14ac:dyDescent="0.25">
      <c r="N81" s="5"/>
      <c r="AJ81" s="3"/>
    </row>
    <row r="82" spans="14:36" ht="15.75" x14ac:dyDescent="0.25">
      <c r="N82" s="5"/>
      <c r="AJ82" s="3"/>
    </row>
    <row r="83" spans="14:36" ht="15.75" x14ac:dyDescent="0.25">
      <c r="N83" s="5"/>
      <c r="AJ83" s="3"/>
    </row>
    <row r="84" spans="14:36" ht="15.75" x14ac:dyDescent="0.25">
      <c r="N84" s="5"/>
      <c r="AJ84" s="3"/>
    </row>
    <row r="85" spans="14:36" ht="15.75" x14ac:dyDescent="0.25">
      <c r="N85" s="5"/>
      <c r="AJ85" s="3"/>
    </row>
    <row r="86" spans="14:36" ht="15.75" x14ac:dyDescent="0.25">
      <c r="N86" s="5"/>
      <c r="AJ86" s="3"/>
    </row>
    <row r="87" spans="14:36" ht="15.75" x14ac:dyDescent="0.25">
      <c r="N87" s="5"/>
      <c r="AJ87" s="3"/>
    </row>
    <row r="88" spans="14:36" ht="15.75" x14ac:dyDescent="0.25">
      <c r="N88" s="5"/>
      <c r="AJ88" s="3"/>
    </row>
    <row r="89" spans="14:36" ht="15.75" x14ac:dyDescent="0.25">
      <c r="N89" s="5"/>
      <c r="AJ89" s="3"/>
    </row>
    <row r="90" spans="14:36" ht="15.75" x14ac:dyDescent="0.25">
      <c r="N90" s="5"/>
      <c r="AJ90" s="3"/>
    </row>
    <row r="91" spans="14:36" ht="15.75" x14ac:dyDescent="0.25">
      <c r="N91" s="5"/>
      <c r="AJ91" s="3"/>
    </row>
    <row r="92" spans="14:36" ht="15.75" x14ac:dyDescent="0.25">
      <c r="N92" s="5"/>
      <c r="AJ92" s="3"/>
    </row>
    <row r="93" spans="14:36" ht="15.75" x14ac:dyDescent="0.25">
      <c r="N93" s="5"/>
      <c r="AJ93" s="3"/>
    </row>
    <row r="94" spans="14:36" ht="15.75" x14ac:dyDescent="0.25">
      <c r="N94" s="5"/>
      <c r="AJ94" s="3"/>
    </row>
    <row r="95" spans="14:36" ht="15.75" x14ac:dyDescent="0.25">
      <c r="N95" s="5"/>
      <c r="AJ95" s="3"/>
    </row>
    <row r="96" spans="14:36" ht="15.75" x14ac:dyDescent="0.25">
      <c r="N96" s="5"/>
      <c r="AJ96" s="3"/>
    </row>
    <row r="97" spans="14:36" ht="15.75" x14ac:dyDescent="0.25">
      <c r="N97" s="5"/>
      <c r="AJ97" s="3"/>
    </row>
    <row r="98" spans="14:36" ht="15.75" x14ac:dyDescent="0.25">
      <c r="N98" s="5"/>
      <c r="AJ98" s="3"/>
    </row>
    <row r="99" spans="14:36" ht="15.75" x14ac:dyDescent="0.25">
      <c r="N99" s="5"/>
      <c r="AJ99" s="3"/>
    </row>
    <row r="100" spans="14:36" ht="15.75" x14ac:dyDescent="0.25">
      <c r="N100" s="5"/>
      <c r="AJ100" s="3"/>
    </row>
    <row r="101" spans="14:36" ht="15.75" x14ac:dyDescent="0.25">
      <c r="N101" s="5"/>
      <c r="AJ101" s="3"/>
    </row>
    <row r="102" spans="14:36" ht="15.75" x14ac:dyDescent="0.25">
      <c r="N102" s="5"/>
      <c r="AJ102" s="3"/>
    </row>
    <row r="103" spans="14:36" ht="15.75" x14ac:dyDescent="0.25">
      <c r="N103" s="5"/>
      <c r="AJ103" s="3"/>
    </row>
    <row r="104" spans="14:36" ht="15.75" x14ac:dyDescent="0.25">
      <c r="N104" s="5"/>
      <c r="AJ104" s="3"/>
    </row>
    <row r="105" spans="14:36" ht="15.75" x14ac:dyDescent="0.25">
      <c r="N105" s="5"/>
      <c r="AJ105" s="3"/>
    </row>
    <row r="106" spans="14:36" ht="15.75" x14ac:dyDescent="0.25">
      <c r="N106" s="5"/>
      <c r="AJ106" s="3"/>
    </row>
    <row r="107" spans="14:36" ht="15.75" x14ac:dyDescent="0.25">
      <c r="N107" s="5"/>
      <c r="AJ107" s="3"/>
    </row>
    <row r="108" spans="14:36" ht="15.75" x14ac:dyDescent="0.25">
      <c r="N108" s="5"/>
      <c r="AJ108" s="3"/>
    </row>
    <row r="109" spans="14:36" ht="15.75" x14ac:dyDescent="0.25">
      <c r="N109" s="5"/>
      <c r="AJ109" s="3"/>
    </row>
    <row r="110" spans="14:36" ht="15.75" x14ac:dyDescent="0.25">
      <c r="N110" s="5"/>
      <c r="AJ110" s="3"/>
    </row>
    <row r="111" spans="14:36" ht="15.75" x14ac:dyDescent="0.25">
      <c r="N111" s="5"/>
      <c r="AJ111" s="3"/>
    </row>
    <row r="112" spans="14:36" ht="15.75" x14ac:dyDescent="0.25">
      <c r="N112" s="5"/>
      <c r="AJ112" s="3"/>
    </row>
    <row r="113" spans="14:36" ht="15.75" x14ac:dyDescent="0.25">
      <c r="N113" s="5"/>
      <c r="AJ113" s="3"/>
    </row>
    <row r="114" spans="14:36" ht="15.75" x14ac:dyDescent="0.25">
      <c r="N114" s="5"/>
      <c r="AJ114" s="3"/>
    </row>
    <row r="115" spans="14:36" ht="15.75" x14ac:dyDescent="0.25">
      <c r="N115" s="5"/>
      <c r="AJ115" s="3"/>
    </row>
    <row r="116" spans="14:36" ht="15.75" x14ac:dyDescent="0.25">
      <c r="N116" s="5"/>
      <c r="AJ116" s="3"/>
    </row>
    <row r="117" spans="14:36" ht="15.75" x14ac:dyDescent="0.25">
      <c r="N117" s="5"/>
      <c r="AJ117" s="3"/>
    </row>
    <row r="118" spans="14:36" ht="15.75" x14ac:dyDescent="0.25">
      <c r="N118" s="5"/>
      <c r="AJ118" s="3"/>
    </row>
    <row r="119" spans="14:36" ht="15.75" x14ac:dyDescent="0.25">
      <c r="N119" s="5"/>
      <c r="AJ119" s="3"/>
    </row>
    <row r="120" spans="14:36" ht="15.75" x14ac:dyDescent="0.25">
      <c r="N120" s="5"/>
      <c r="AJ120" s="3"/>
    </row>
    <row r="121" spans="14:36" ht="15.75" x14ac:dyDescent="0.25">
      <c r="N121" s="5"/>
      <c r="AJ121" s="3"/>
    </row>
    <row r="122" spans="14:36" ht="15.75" x14ac:dyDescent="0.25">
      <c r="N122" s="5"/>
      <c r="AJ122" s="3"/>
    </row>
    <row r="123" spans="14:36" ht="15.75" x14ac:dyDescent="0.25">
      <c r="N123" s="5"/>
      <c r="AJ123" s="3"/>
    </row>
    <row r="124" spans="14:36" ht="15.75" x14ac:dyDescent="0.25">
      <c r="N124" s="5"/>
      <c r="AJ124" s="3"/>
    </row>
    <row r="125" spans="14:36" ht="15.75" x14ac:dyDescent="0.25">
      <c r="N125" s="5"/>
      <c r="AJ125" s="3"/>
    </row>
    <row r="126" spans="14:36" ht="15.75" x14ac:dyDescent="0.25">
      <c r="N126" s="5"/>
      <c r="AJ126" s="3"/>
    </row>
    <row r="127" spans="14:36" ht="15.75" x14ac:dyDescent="0.25">
      <c r="N127" s="5"/>
      <c r="AJ127" s="3"/>
    </row>
    <row r="128" spans="14:36" ht="15.75" x14ac:dyDescent="0.25">
      <c r="N128" s="5"/>
      <c r="AJ128" s="3"/>
    </row>
    <row r="129" spans="14:36" ht="15.75" x14ac:dyDescent="0.25">
      <c r="N129" s="5"/>
      <c r="AJ129" s="3"/>
    </row>
    <row r="130" spans="14:36" ht="15.75" x14ac:dyDescent="0.25">
      <c r="N130" s="5"/>
      <c r="AJ130" s="3"/>
    </row>
    <row r="131" spans="14:36" ht="15.75" x14ac:dyDescent="0.25">
      <c r="N131" s="5"/>
      <c r="AJ131" s="3"/>
    </row>
    <row r="132" spans="14:36" ht="15.75" x14ac:dyDescent="0.25">
      <c r="N132" s="5"/>
      <c r="AJ132" s="3"/>
    </row>
    <row r="133" spans="14:36" ht="15.75" x14ac:dyDescent="0.25">
      <c r="N133" s="5"/>
      <c r="AJ133" s="3"/>
    </row>
    <row r="134" spans="14:36" ht="15.75" x14ac:dyDescent="0.25">
      <c r="N134" s="5"/>
      <c r="AJ134" s="3"/>
    </row>
    <row r="135" spans="14:36" ht="15.75" x14ac:dyDescent="0.25">
      <c r="N135" s="5"/>
      <c r="AJ135" s="3"/>
    </row>
    <row r="136" spans="14:36" ht="15.75" x14ac:dyDescent="0.25">
      <c r="N136" s="5"/>
      <c r="AJ136" s="3"/>
    </row>
    <row r="137" spans="14:36" ht="15.75" x14ac:dyDescent="0.25">
      <c r="N137" s="5"/>
      <c r="AJ137" s="3"/>
    </row>
    <row r="138" spans="14:36" ht="15.75" x14ac:dyDescent="0.25">
      <c r="N138" s="5"/>
      <c r="AJ138" s="3"/>
    </row>
    <row r="139" spans="14:36" ht="15.75" x14ac:dyDescent="0.25">
      <c r="N139" s="5"/>
      <c r="AJ139" s="3"/>
    </row>
    <row r="140" spans="14:36" ht="15.75" x14ac:dyDescent="0.25">
      <c r="N140" s="5"/>
      <c r="AJ140" s="3"/>
    </row>
    <row r="141" spans="14:36" ht="15.75" x14ac:dyDescent="0.25">
      <c r="N141" s="5"/>
      <c r="AJ141" s="3"/>
    </row>
    <row r="142" spans="14:36" ht="15.75" x14ac:dyDescent="0.25">
      <c r="N142" s="5"/>
      <c r="AJ142" s="3"/>
    </row>
    <row r="143" spans="14:36" ht="15.75" x14ac:dyDescent="0.25">
      <c r="N143" s="5"/>
      <c r="AJ143" s="3"/>
    </row>
    <row r="144" spans="14:36" ht="15.75" x14ac:dyDescent="0.25">
      <c r="N144" s="5"/>
      <c r="AJ144" s="3"/>
    </row>
    <row r="145" spans="14:36" ht="15.75" x14ac:dyDescent="0.25">
      <c r="N145" s="5"/>
      <c r="AJ145" s="3"/>
    </row>
    <row r="146" spans="14:36" ht="15.75" x14ac:dyDescent="0.25">
      <c r="N146" s="5"/>
      <c r="AJ146" s="3"/>
    </row>
    <row r="147" spans="14:36" ht="15.75" x14ac:dyDescent="0.25">
      <c r="N147" s="5"/>
      <c r="AJ147" s="3"/>
    </row>
    <row r="148" spans="14:36" ht="15.75" x14ac:dyDescent="0.25">
      <c r="N148" s="5"/>
      <c r="AJ148" s="3"/>
    </row>
    <row r="149" spans="14:36" ht="15.75" x14ac:dyDescent="0.25">
      <c r="N149" s="5"/>
      <c r="AJ149" s="3"/>
    </row>
    <row r="150" spans="14:36" ht="15.75" x14ac:dyDescent="0.25">
      <c r="N150" s="5"/>
      <c r="AJ150" s="3"/>
    </row>
    <row r="151" spans="14:36" ht="15.75" x14ac:dyDescent="0.25">
      <c r="N151" s="5"/>
      <c r="AJ151" s="3"/>
    </row>
    <row r="152" spans="14:36" ht="15.75" x14ac:dyDescent="0.25">
      <c r="N152" s="5"/>
      <c r="AJ152" s="3"/>
    </row>
    <row r="153" spans="14:36" ht="15.75" x14ac:dyDescent="0.25">
      <c r="N153" s="5"/>
      <c r="AJ153" s="3"/>
    </row>
    <row r="154" spans="14:36" ht="15.75" x14ac:dyDescent="0.25">
      <c r="N154" s="5"/>
      <c r="AJ154" s="3"/>
    </row>
    <row r="155" spans="14:36" ht="15.75" x14ac:dyDescent="0.25">
      <c r="N155" s="5"/>
      <c r="AJ155" s="3"/>
    </row>
    <row r="156" spans="14:36" ht="15.75" x14ac:dyDescent="0.25">
      <c r="N156" s="5"/>
      <c r="AJ156" s="3"/>
    </row>
    <row r="157" spans="14:36" ht="15.75" x14ac:dyDescent="0.25">
      <c r="N157" s="5"/>
      <c r="AJ157" s="3"/>
    </row>
    <row r="158" spans="14:36" ht="15.75" x14ac:dyDescent="0.25">
      <c r="N158" s="5"/>
      <c r="AJ158" s="3"/>
    </row>
    <row r="159" spans="14:36" ht="15.75" x14ac:dyDescent="0.25">
      <c r="N159" s="5"/>
      <c r="AJ159" s="3"/>
    </row>
    <row r="160" spans="14:36" ht="15.75" x14ac:dyDescent="0.25">
      <c r="N160" s="5"/>
      <c r="AJ160" s="3"/>
    </row>
    <row r="161" spans="14:36" ht="15.75" x14ac:dyDescent="0.25">
      <c r="N161" s="5"/>
      <c r="AJ161" s="3"/>
    </row>
    <row r="162" spans="14:36" ht="15.75" x14ac:dyDescent="0.25">
      <c r="N162" s="5"/>
      <c r="AJ162" s="3"/>
    </row>
    <row r="163" spans="14:36" ht="15.75" x14ac:dyDescent="0.25">
      <c r="N163" s="5"/>
      <c r="AJ163" s="3"/>
    </row>
    <row r="164" spans="14:36" ht="15.75" x14ac:dyDescent="0.25">
      <c r="N164" s="5"/>
      <c r="AJ164" s="3"/>
    </row>
    <row r="165" spans="14:36" ht="15.75" x14ac:dyDescent="0.25">
      <c r="N165" s="5"/>
      <c r="AJ165" s="3"/>
    </row>
    <row r="166" spans="14:36" ht="15.75" x14ac:dyDescent="0.25">
      <c r="N166" s="5"/>
      <c r="AJ166" s="3"/>
    </row>
    <row r="167" spans="14:36" ht="15.75" x14ac:dyDescent="0.25">
      <c r="N167" s="5"/>
      <c r="AJ167" s="3"/>
    </row>
    <row r="168" spans="14:36" ht="15.75" x14ac:dyDescent="0.25">
      <c r="N168" s="5"/>
      <c r="AJ168" s="3"/>
    </row>
    <row r="169" spans="14:36" ht="15.75" x14ac:dyDescent="0.25">
      <c r="N169" s="5"/>
      <c r="AJ169" s="3"/>
    </row>
    <row r="170" spans="14:36" ht="15.75" x14ac:dyDescent="0.25">
      <c r="N170" s="5"/>
      <c r="AJ170" s="3"/>
    </row>
    <row r="171" spans="14:36" ht="15.75" x14ac:dyDescent="0.25">
      <c r="N171" s="5"/>
      <c r="AJ171" s="3"/>
    </row>
    <row r="172" spans="14:36" ht="15.75" x14ac:dyDescent="0.25">
      <c r="N172" s="5"/>
      <c r="AJ172" s="3"/>
    </row>
    <row r="173" spans="14:36" ht="15.75" x14ac:dyDescent="0.25">
      <c r="N173" s="5"/>
      <c r="AJ173" s="3"/>
    </row>
    <row r="174" spans="14:36" ht="15.75" x14ac:dyDescent="0.25">
      <c r="N174" s="5"/>
      <c r="AJ174" s="3"/>
    </row>
    <row r="175" spans="14:36" ht="15.75" x14ac:dyDescent="0.25">
      <c r="N175" s="5"/>
      <c r="AJ175" s="3"/>
    </row>
    <row r="176" spans="14:36" ht="15.75" x14ac:dyDescent="0.25">
      <c r="N176" s="5"/>
      <c r="AJ176" s="3"/>
    </row>
    <row r="177" spans="14:36" ht="15.75" x14ac:dyDescent="0.25">
      <c r="N177" s="5"/>
      <c r="AJ177" s="3"/>
    </row>
    <row r="178" spans="14:36" ht="15.75" x14ac:dyDescent="0.25">
      <c r="N178" s="5"/>
      <c r="AJ178" s="3"/>
    </row>
    <row r="179" spans="14:36" ht="15.75" x14ac:dyDescent="0.25">
      <c r="N179" s="5"/>
      <c r="AJ179" s="3"/>
    </row>
    <row r="180" spans="14:36" ht="15.75" x14ac:dyDescent="0.25">
      <c r="N180" s="5"/>
      <c r="AJ180" s="3"/>
    </row>
    <row r="181" spans="14:36" ht="15.75" x14ac:dyDescent="0.25">
      <c r="N181" s="5"/>
      <c r="AJ181" s="3"/>
    </row>
    <row r="182" spans="14:36" ht="15.75" x14ac:dyDescent="0.25">
      <c r="N182" s="5"/>
      <c r="AJ182" s="3"/>
    </row>
    <row r="183" spans="14:36" ht="15.75" x14ac:dyDescent="0.25">
      <c r="N183" s="5"/>
      <c r="AJ183" s="3"/>
    </row>
    <row r="184" spans="14:36" ht="15.75" x14ac:dyDescent="0.25">
      <c r="N184" s="5"/>
      <c r="AJ184" s="3"/>
    </row>
    <row r="185" spans="14:36" ht="15.75" x14ac:dyDescent="0.25">
      <c r="N185" s="5"/>
      <c r="AJ185" s="3"/>
    </row>
    <row r="186" spans="14:36" ht="15.75" x14ac:dyDescent="0.25">
      <c r="N186" s="5"/>
      <c r="AJ186" s="3"/>
    </row>
    <row r="187" spans="14:36" ht="15.75" x14ac:dyDescent="0.25">
      <c r="N187" s="5"/>
      <c r="AJ187" s="3"/>
    </row>
    <row r="188" spans="14:36" ht="15.75" x14ac:dyDescent="0.25">
      <c r="N188" s="5"/>
      <c r="AJ188" s="3"/>
    </row>
    <row r="189" spans="14:36" ht="15.75" x14ac:dyDescent="0.25">
      <c r="N189" s="5"/>
      <c r="AJ189" s="3"/>
    </row>
    <row r="190" spans="14:36" ht="15.75" x14ac:dyDescent="0.25">
      <c r="N190" s="5"/>
      <c r="AJ190" s="3"/>
    </row>
    <row r="191" spans="14:36" ht="15.75" x14ac:dyDescent="0.25">
      <c r="N191" s="5"/>
      <c r="AJ191" s="3"/>
    </row>
    <row r="192" spans="14:36" ht="15.75" x14ac:dyDescent="0.25">
      <c r="N192" s="5"/>
      <c r="AJ192" s="3"/>
    </row>
    <row r="193" spans="14:36" ht="15.75" x14ac:dyDescent="0.25">
      <c r="N193" s="5"/>
      <c r="AJ193" s="3"/>
    </row>
    <row r="194" spans="14:36" ht="15.75" x14ac:dyDescent="0.25">
      <c r="N194" s="5"/>
      <c r="AJ194" s="3"/>
    </row>
    <row r="195" spans="14:36" ht="15.75" x14ac:dyDescent="0.25">
      <c r="N195" s="5"/>
      <c r="AJ195" s="3"/>
    </row>
    <row r="196" spans="14:36" ht="15.75" x14ac:dyDescent="0.25">
      <c r="N196" s="5"/>
      <c r="AJ196" s="3"/>
    </row>
    <row r="197" spans="14:36" ht="15.75" x14ac:dyDescent="0.25">
      <c r="N197" s="5"/>
      <c r="AJ197" s="3"/>
    </row>
    <row r="198" spans="14:36" ht="15.75" x14ac:dyDescent="0.25">
      <c r="N198" s="5"/>
      <c r="AJ198" s="3"/>
    </row>
    <row r="199" spans="14:36" ht="15.75" x14ac:dyDescent="0.25">
      <c r="N199" s="5"/>
      <c r="AJ199" s="3"/>
    </row>
    <row r="200" spans="14:36" ht="15.75" x14ac:dyDescent="0.25">
      <c r="N200" s="5"/>
      <c r="AJ200" s="3"/>
    </row>
    <row r="201" spans="14:36" ht="15.75" x14ac:dyDescent="0.25">
      <c r="N201" s="5"/>
      <c r="AJ201" s="3"/>
    </row>
    <row r="202" spans="14:36" ht="15.75" x14ac:dyDescent="0.25">
      <c r="N202" s="5"/>
      <c r="AJ202" s="3"/>
    </row>
    <row r="203" spans="14:36" ht="15.75" x14ac:dyDescent="0.25">
      <c r="N203" s="5"/>
      <c r="AJ203" s="3"/>
    </row>
    <row r="204" spans="14:36" ht="15.75" x14ac:dyDescent="0.25">
      <c r="N204" s="5"/>
      <c r="AJ204" s="3"/>
    </row>
    <row r="205" spans="14:36" ht="15.75" x14ac:dyDescent="0.25">
      <c r="N205" s="5"/>
      <c r="AJ205" s="3"/>
    </row>
    <row r="206" spans="14:36" ht="15.75" x14ac:dyDescent="0.25">
      <c r="N206" s="5"/>
      <c r="AJ206" s="3"/>
    </row>
    <row r="207" spans="14:36" ht="15.75" x14ac:dyDescent="0.25">
      <c r="N207" s="5"/>
      <c r="AJ207" s="3"/>
    </row>
    <row r="208" spans="14:36" ht="15.75" x14ac:dyDescent="0.25">
      <c r="N208" s="5"/>
      <c r="AJ208" s="3"/>
    </row>
    <row r="209" spans="14:36" ht="15.75" x14ac:dyDescent="0.25">
      <c r="N209" s="5"/>
      <c r="AJ209" s="3"/>
    </row>
    <row r="210" spans="14:36" ht="15.75" x14ac:dyDescent="0.25">
      <c r="N210" s="5"/>
      <c r="AJ210" s="3"/>
    </row>
    <row r="211" spans="14:36" ht="15.75" x14ac:dyDescent="0.25">
      <c r="N211" s="5"/>
      <c r="AJ211" s="3"/>
    </row>
    <row r="212" spans="14:36" ht="15.75" x14ac:dyDescent="0.25">
      <c r="N212" s="5"/>
      <c r="AJ212" s="3"/>
    </row>
    <row r="213" spans="14:36" ht="15.75" x14ac:dyDescent="0.25">
      <c r="N213" s="5"/>
      <c r="AJ213" s="3"/>
    </row>
    <row r="214" spans="14:36" ht="15.75" x14ac:dyDescent="0.25">
      <c r="N214" s="5"/>
      <c r="AJ214" s="3"/>
    </row>
    <row r="215" spans="14:36" ht="15.75" x14ac:dyDescent="0.25">
      <c r="N215" s="5"/>
      <c r="AJ215" s="3"/>
    </row>
    <row r="216" spans="14:36" ht="15.75" x14ac:dyDescent="0.25">
      <c r="N216" s="5"/>
      <c r="AJ216" s="3"/>
    </row>
    <row r="217" spans="14:36" ht="15.75" x14ac:dyDescent="0.25">
      <c r="N217" s="5"/>
      <c r="AJ217" s="3"/>
    </row>
    <row r="218" spans="14:36" ht="15.75" x14ac:dyDescent="0.25">
      <c r="N218" s="5"/>
      <c r="AJ218" s="3"/>
    </row>
    <row r="219" spans="14:36" ht="15.75" x14ac:dyDescent="0.25">
      <c r="N219" s="5"/>
      <c r="AJ219" s="3"/>
    </row>
    <row r="220" spans="14:36" ht="15.75" x14ac:dyDescent="0.25">
      <c r="N220" s="5"/>
      <c r="AJ220" s="3"/>
    </row>
    <row r="221" spans="14:36" ht="15.75" x14ac:dyDescent="0.25">
      <c r="N221" s="5"/>
      <c r="AJ221" s="3"/>
    </row>
    <row r="222" spans="14:36" ht="15.75" x14ac:dyDescent="0.25">
      <c r="N222" s="5"/>
      <c r="AJ222" s="3"/>
    </row>
    <row r="223" spans="14:36" ht="15.75" x14ac:dyDescent="0.25">
      <c r="N223" s="5"/>
      <c r="AJ223" s="3"/>
    </row>
    <row r="224" spans="14:36" ht="15.75" x14ac:dyDescent="0.25">
      <c r="N224" s="5"/>
      <c r="AJ224" s="3"/>
    </row>
    <row r="225" spans="14:36" ht="15.75" x14ac:dyDescent="0.25">
      <c r="N225" s="5"/>
      <c r="AJ225" s="3"/>
    </row>
    <row r="226" spans="14:36" ht="15.75" x14ac:dyDescent="0.25">
      <c r="N226" s="5"/>
      <c r="AJ226" s="3"/>
    </row>
    <row r="227" spans="14:36" ht="15.75" x14ac:dyDescent="0.25">
      <c r="N227" s="5"/>
      <c r="AJ227" s="3"/>
    </row>
    <row r="228" spans="14:36" ht="15.75" x14ac:dyDescent="0.25">
      <c r="N228" s="5"/>
      <c r="AJ228" s="3"/>
    </row>
    <row r="229" spans="14:36" ht="15.75" x14ac:dyDescent="0.25">
      <c r="N229" s="5"/>
      <c r="AJ229" s="3"/>
    </row>
    <row r="230" spans="14:36" ht="15.75" x14ac:dyDescent="0.25">
      <c r="N230" s="5"/>
      <c r="AJ230" s="3"/>
    </row>
    <row r="231" spans="14:36" ht="15.75" x14ac:dyDescent="0.25">
      <c r="N231" s="5"/>
      <c r="AJ231" s="3"/>
    </row>
    <row r="232" spans="14:36" ht="15.75" x14ac:dyDescent="0.25">
      <c r="N232" s="5"/>
      <c r="AJ232" s="3"/>
    </row>
    <row r="233" spans="14:36" ht="15.75" x14ac:dyDescent="0.25">
      <c r="N233" s="5"/>
      <c r="AJ233" s="3"/>
    </row>
    <row r="234" spans="14:36" ht="15.75" x14ac:dyDescent="0.25">
      <c r="N234" s="5"/>
      <c r="AJ234" s="3"/>
    </row>
    <row r="235" spans="14:36" ht="15.75" x14ac:dyDescent="0.25">
      <c r="N235" s="5"/>
      <c r="AJ235" s="3"/>
    </row>
    <row r="236" spans="14:36" ht="15.75" x14ac:dyDescent="0.25">
      <c r="N236" s="5"/>
      <c r="AJ236" s="3"/>
    </row>
    <row r="237" spans="14:36" ht="15.75" x14ac:dyDescent="0.25">
      <c r="N237" s="5"/>
      <c r="AJ237" s="3"/>
    </row>
    <row r="238" spans="14:36" ht="15.75" x14ac:dyDescent="0.25">
      <c r="N238" s="5"/>
      <c r="AJ238" s="3"/>
    </row>
    <row r="239" spans="14:36" ht="15.75" x14ac:dyDescent="0.25">
      <c r="N239" s="5"/>
      <c r="AJ239" s="3"/>
    </row>
    <row r="240" spans="14:36" ht="15.75" x14ac:dyDescent="0.25">
      <c r="N240" s="5"/>
      <c r="AJ240" s="3"/>
    </row>
    <row r="241" spans="14:36" ht="15.75" x14ac:dyDescent="0.25">
      <c r="N241" s="5"/>
      <c r="AJ241" s="3"/>
    </row>
    <row r="242" spans="14:36" ht="15.75" x14ac:dyDescent="0.25">
      <c r="N242" s="5"/>
      <c r="AJ242" s="3"/>
    </row>
    <row r="243" spans="14:36" ht="15.75" x14ac:dyDescent="0.25">
      <c r="N243" s="5"/>
      <c r="AJ243" s="3"/>
    </row>
    <row r="244" spans="14:36" ht="15.75" x14ac:dyDescent="0.25">
      <c r="N244" s="5"/>
      <c r="AJ244" s="3"/>
    </row>
    <row r="245" spans="14:36" ht="15.75" x14ac:dyDescent="0.25">
      <c r="N245" s="5"/>
      <c r="AJ245" s="3"/>
    </row>
    <row r="246" spans="14:36" ht="15.75" x14ac:dyDescent="0.25">
      <c r="N246" s="5"/>
      <c r="AJ246" s="3"/>
    </row>
    <row r="247" spans="14:36" ht="15.75" x14ac:dyDescent="0.25">
      <c r="N247" s="5"/>
      <c r="AJ247" s="3"/>
    </row>
    <row r="248" spans="14:36" ht="15.75" x14ac:dyDescent="0.25">
      <c r="N248" s="5"/>
      <c r="AJ248" s="3"/>
    </row>
    <row r="249" spans="14:36" ht="15.75" x14ac:dyDescent="0.25">
      <c r="N249" s="5"/>
      <c r="AJ249" s="3"/>
    </row>
    <row r="250" spans="14:36" ht="15.75" x14ac:dyDescent="0.25">
      <c r="N250" s="5"/>
      <c r="AJ250" s="3"/>
    </row>
    <row r="251" spans="14:36" ht="15.75" x14ac:dyDescent="0.25">
      <c r="N251" s="5"/>
      <c r="AJ251" s="3"/>
    </row>
    <row r="252" spans="14:36" ht="15.75" x14ac:dyDescent="0.25">
      <c r="N252" s="5"/>
      <c r="AJ252" s="3"/>
    </row>
    <row r="253" spans="14:36" ht="15.75" x14ac:dyDescent="0.25">
      <c r="N253" s="5"/>
      <c r="AJ253" s="3"/>
    </row>
    <row r="254" spans="14:36" ht="15.75" x14ac:dyDescent="0.25">
      <c r="N254" s="5"/>
      <c r="AJ254" s="3"/>
    </row>
    <row r="255" spans="14:36" ht="15.75" x14ac:dyDescent="0.25">
      <c r="N255" s="5"/>
      <c r="AJ255" s="3"/>
    </row>
    <row r="256" spans="14:36" ht="15.75" x14ac:dyDescent="0.25">
      <c r="N256" s="5"/>
      <c r="AJ256" s="3"/>
    </row>
    <row r="257" spans="14:36" ht="15.75" x14ac:dyDescent="0.25">
      <c r="N257" s="5"/>
      <c r="AJ257" s="3"/>
    </row>
    <row r="258" spans="14:36" ht="15.75" x14ac:dyDescent="0.25">
      <c r="N258" s="5"/>
      <c r="AJ258" s="3"/>
    </row>
    <row r="259" spans="14:36" ht="15.75" x14ac:dyDescent="0.25">
      <c r="N259" s="5"/>
      <c r="AJ259" s="3"/>
    </row>
    <row r="260" spans="14:36" ht="15.75" x14ac:dyDescent="0.25">
      <c r="N260" s="5"/>
      <c r="AJ260" s="3"/>
    </row>
    <row r="261" spans="14:36" ht="15.75" x14ac:dyDescent="0.25">
      <c r="N261" s="5"/>
      <c r="AJ261" s="3"/>
    </row>
    <row r="262" spans="14:36" ht="15.75" x14ac:dyDescent="0.25">
      <c r="N262" s="5"/>
      <c r="AJ262" s="3"/>
    </row>
    <row r="263" spans="14:36" ht="15.75" x14ac:dyDescent="0.25">
      <c r="N263" s="5"/>
      <c r="AJ263" s="3"/>
    </row>
    <row r="264" spans="14:36" ht="15.75" x14ac:dyDescent="0.25">
      <c r="N264" s="5"/>
      <c r="AJ264" s="3"/>
    </row>
    <row r="265" spans="14:36" ht="15.75" x14ac:dyDescent="0.25">
      <c r="N265" s="5"/>
      <c r="AJ265" s="3"/>
    </row>
    <row r="266" spans="14:36" ht="15.75" x14ac:dyDescent="0.25">
      <c r="N266" s="5"/>
      <c r="AJ266" s="3"/>
    </row>
    <row r="267" spans="14:36" ht="15.75" x14ac:dyDescent="0.25">
      <c r="N267" s="5"/>
      <c r="AJ267" s="3"/>
    </row>
    <row r="268" spans="14:36" ht="15.75" x14ac:dyDescent="0.25">
      <c r="N268" s="5"/>
      <c r="AJ268" s="3"/>
    </row>
    <row r="269" spans="14:36" ht="15.75" x14ac:dyDescent="0.25">
      <c r="N269" s="5"/>
      <c r="AJ269" s="3"/>
    </row>
    <row r="270" spans="14:36" ht="15.75" x14ac:dyDescent="0.25">
      <c r="N270" s="5"/>
      <c r="AJ270" s="3"/>
    </row>
    <row r="271" spans="14:36" ht="15.75" x14ac:dyDescent="0.25">
      <c r="N271" s="5"/>
      <c r="AJ271" s="3"/>
    </row>
    <row r="272" spans="14:36" ht="15.75" x14ac:dyDescent="0.25">
      <c r="N272" s="5"/>
      <c r="AJ272" s="3"/>
    </row>
    <row r="273" spans="14:36" ht="15.75" x14ac:dyDescent="0.25">
      <c r="N273" s="5"/>
      <c r="AJ273" s="3"/>
    </row>
    <row r="274" spans="14:36" ht="15.75" x14ac:dyDescent="0.25">
      <c r="N274" s="5"/>
      <c r="AJ274" s="3"/>
    </row>
    <row r="275" spans="14:36" ht="15.75" x14ac:dyDescent="0.25">
      <c r="N275" s="5"/>
      <c r="AJ275" s="3"/>
    </row>
    <row r="276" spans="14:36" ht="15.75" x14ac:dyDescent="0.25">
      <c r="N276" s="5"/>
      <c r="AJ276" s="3"/>
    </row>
    <row r="277" spans="14:36" ht="15.75" x14ac:dyDescent="0.25">
      <c r="N277" s="5"/>
      <c r="AJ277" s="3"/>
    </row>
    <row r="278" spans="14:36" ht="15.75" x14ac:dyDescent="0.25">
      <c r="N278" s="5"/>
      <c r="AJ278" s="3"/>
    </row>
    <row r="279" spans="14:36" ht="15.75" x14ac:dyDescent="0.25">
      <c r="N279" s="5"/>
      <c r="AJ279" s="3"/>
    </row>
    <row r="280" spans="14:36" ht="15.75" x14ac:dyDescent="0.25">
      <c r="N280" s="5"/>
      <c r="AJ280" s="3"/>
    </row>
    <row r="281" spans="14:36" ht="15.75" x14ac:dyDescent="0.25">
      <c r="N281" s="5"/>
      <c r="AJ281" s="3"/>
    </row>
    <row r="282" spans="14:36" ht="15.75" x14ac:dyDescent="0.25">
      <c r="N282" s="5"/>
      <c r="AJ282" s="3"/>
    </row>
    <row r="283" spans="14:36" ht="15.75" x14ac:dyDescent="0.25">
      <c r="N283" s="5"/>
      <c r="AJ283" s="3"/>
    </row>
    <row r="284" spans="14:36" ht="15.75" x14ac:dyDescent="0.25">
      <c r="N284" s="5"/>
      <c r="AJ284" s="3"/>
    </row>
    <row r="285" spans="14:36" ht="15.75" x14ac:dyDescent="0.25">
      <c r="N285" s="5"/>
      <c r="AJ285" s="3"/>
    </row>
    <row r="286" spans="14:36" ht="15.75" x14ac:dyDescent="0.25">
      <c r="N286" s="5"/>
      <c r="AJ286" s="3"/>
    </row>
    <row r="287" spans="14:36" ht="15.75" x14ac:dyDescent="0.25">
      <c r="N287" s="5"/>
      <c r="AJ287" s="3"/>
    </row>
    <row r="288" spans="14:36" ht="15.75" x14ac:dyDescent="0.25">
      <c r="N288" s="5"/>
      <c r="AJ288" s="3"/>
    </row>
    <row r="289" spans="14:36" ht="15.75" x14ac:dyDescent="0.25">
      <c r="N289" s="5"/>
      <c r="AJ289" s="3"/>
    </row>
    <row r="290" spans="14:36" ht="15.75" x14ac:dyDescent="0.25">
      <c r="N290" s="5"/>
      <c r="AJ290" s="3"/>
    </row>
    <row r="291" spans="14:36" ht="15.75" x14ac:dyDescent="0.25">
      <c r="N291" s="5"/>
      <c r="AJ291" s="3"/>
    </row>
    <row r="292" spans="14:36" ht="15.75" x14ac:dyDescent="0.25">
      <c r="N292" s="5"/>
      <c r="AJ292" s="3"/>
    </row>
    <row r="293" spans="14:36" ht="15.75" x14ac:dyDescent="0.25">
      <c r="N293" s="5"/>
      <c r="AJ293" s="3"/>
    </row>
    <row r="294" spans="14:36" ht="15.75" x14ac:dyDescent="0.25">
      <c r="N294" s="5"/>
      <c r="AJ294" s="3"/>
    </row>
    <row r="295" spans="14:36" ht="15.75" x14ac:dyDescent="0.25">
      <c r="N295" s="5"/>
      <c r="AJ295" s="3"/>
    </row>
    <row r="296" spans="14:36" ht="15.75" x14ac:dyDescent="0.25">
      <c r="N296" s="5"/>
      <c r="AJ296" s="3"/>
    </row>
    <row r="297" spans="14:36" ht="15.75" x14ac:dyDescent="0.25">
      <c r="N297" s="5"/>
      <c r="AJ297" s="3"/>
    </row>
    <row r="298" spans="14:36" ht="15.75" x14ac:dyDescent="0.25">
      <c r="N298" s="5"/>
      <c r="AJ298" s="3"/>
    </row>
    <row r="299" spans="14:36" ht="15.75" x14ac:dyDescent="0.25">
      <c r="N299" s="5"/>
      <c r="AJ299" s="3"/>
    </row>
    <row r="300" spans="14:36" ht="15.75" x14ac:dyDescent="0.25">
      <c r="N300" s="5"/>
      <c r="AJ300" s="3"/>
    </row>
    <row r="301" spans="14:36" ht="15.75" x14ac:dyDescent="0.25">
      <c r="N301" s="5"/>
      <c r="AJ301" s="3"/>
    </row>
    <row r="302" spans="14:36" ht="15.75" x14ac:dyDescent="0.25">
      <c r="N302" s="5"/>
      <c r="AJ302" s="3"/>
    </row>
    <row r="303" spans="14:36" ht="15.75" x14ac:dyDescent="0.25">
      <c r="N303" s="5"/>
      <c r="AJ303" s="3"/>
    </row>
    <row r="304" spans="14:36" ht="15.75" x14ac:dyDescent="0.25">
      <c r="N304" s="5"/>
      <c r="AJ304" s="3"/>
    </row>
    <row r="305" spans="14:36" ht="15.75" x14ac:dyDescent="0.25">
      <c r="N305" s="5"/>
      <c r="AJ305" s="3"/>
    </row>
    <row r="306" spans="14:36" ht="15.75" x14ac:dyDescent="0.25">
      <c r="N306" s="5"/>
      <c r="AJ306" s="3"/>
    </row>
    <row r="307" spans="14:36" ht="15.75" x14ac:dyDescent="0.25">
      <c r="N307" s="5"/>
      <c r="AJ307" s="3"/>
    </row>
    <row r="308" spans="14:36" ht="15.75" x14ac:dyDescent="0.25">
      <c r="N308" s="5"/>
      <c r="AJ308" s="3"/>
    </row>
    <row r="309" spans="14:36" ht="15.75" x14ac:dyDescent="0.25">
      <c r="N309" s="5"/>
      <c r="AJ309" s="3"/>
    </row>
    <row r="310" spans="14:36" ht="15.75" x14ac:dyDescent="0.25">
      <c r="N310" s="5"/>
      <c r="AJ310" s="3"/>
    </row>
    <row r="311" spans="14:36" ht="15.75" x14ac:dyDescent="0.25">
      <c r="N311" s="5"/>
      <c r="AJ311" s="3"/>
    </row>
    <row r="312" spans="14:36" ht="15.75" x14ac:dyDescent="0.25">
      <c r="N312" s="5"/>
      <c r="AJ312" s="3"/>
    </row>
    <row r="313" spans="14:36" ht="15.75" x14ac:dyDescent="0.25">
      <c r="N313" s="5"/>
      <c r="AJ313" s="3"/>
    </row>
    <row r="314" spans="14:36" ht="15.75" x14ac:dyDescent="0.25">
      <c r="N314" s="5"/>
      <c r="AJ314" s="3"/>
    </row>
    <row r="315" spans="14:36" ht="15.75" x14ac:dyDescent="0.25">
      <c r="N315" s="5"/>
      <c r="AJ315" s="3"/>
    </row>
    <row r="316" spans="14:36" ht="15.75" x14ac:dyDescent="0.25">
      <c r="N316" s="5"/>
      <c r="AJ316" s="3"/>
    </row>
    <row r="317" spans="14:36" ht="15.75" x14ac:dyDescent="0.25">
      <c r="N317" s="5"/>
      <c r="AJ317" s="3"/>
    </row>
    <row r="318" spans="14:36" ht="15.75" x14ac:dyDescent="0.25">
      <c r="N318" s="5"/>
      <c r="AJ318" s="3"/>
    </row>
    <row r="319" spans="14:36" ht="15.75" x14ac:dyDescent="0.25">
      <c r="N319" s="5"/>
      <c r="AJ319" s="3"/>
    </row>
    <row r="320" spans="14:36" ht="15.75" x14ac:dyDescent="0.25">
      <c r="N320" s="5"/>
      <c r="AJ320" s="3"/>
    </row>
    <row r="321" spans="14:36" ht="15.75" x14ac:dyDescent="0.25">
      <c r="N321" s="5"/>
      <c r="AJ321" s="3"/>
    </row>
    <row r="322" spans="14:36" ht="15.75" x14ac:dyDescent="0.25">
      <c r="N322" s="5"/>
      <c r="AJ322" s="3"/>
    </row>
    <row r="323" spans="14:36" ht="15.75" x14ac:dyDescent="0.25">
      <c r="N323" s="5"/>
      <c r="AJ323" s="3"/>
    </row>
    <row r="324" spans="14:36" ht="15.75" x14ac:dyDescent="0.25">
      <c r="N324" s="5"/>
      <c r="AJ324" s="3"/>
    </row>
    <row r="325" spans="14:36" ht="15.75" x14ac:dyDescent="0.25">
      <c r="N325" s="5"/>
      <c r="AJ325" s="3"/>
    </row>
    <row r="326" spans="14:36" ht="15.75" x14ac:dyDescent="0.25">
      <c r="N326" s="5"/>
      <c r="AJ326" s="3"/>
    </row>
    <row r="327" spans="14:36" ht="15.75" x14ac:dyDescent="0.25">
      <c r="N327" s="5"/>
      <c r="AJ327" s="3"/>
    </row>
    <row r="328" spans="14:36" ht="15.75" x14ac:dyDescent="0.25">
      <c r="N328" s="5"/>
      <c r="AJ328" s="3"/>
    </row>
    <row r="329" spans="14:36" ht="15.75" x14ac:dyDescent="0.25">
      <c r="N329" s="5"/>
      <c r="AJ329" s="3"/>
    </row>
    <row r="330" spans="14:36" ht="15.75" x14ac:dyDescent="0.25">
      <c r="N330" s="5"/>
      <c r="AJ330" s="3"/>
    </row>
    <row r="331" spans="14:36" ht="15.75" x14ac:dyDescent="0.25">
      <c r="N331" s="5"/>
      <c r="AJ331" s="3"/>
    </row>
    <row r="332" spans="14:36" ht="15.75" x14ac:dyDescent="0.25">
      <c r="N332" s="5"/>
      <c r="AJ332" s="3"/>
    </row>
    <row r="333" spans="14:36" ht="15.75" x14ac:dyDescent="0.25">
      <c r="N333" s="5"/>
      <c r="AJ333" s="3"/>
    </row>
    <row r="334" spans="14:36" ht="15.75" x14ac:dyDescent="0.25">
      <c r="N334" s="5"/>
      <c r="AJ334" s="3"/>
    </row>
    <row r="335" spans="14:36" ht="15.75" x14ac:dyDescent="0.25">
      <c r="N335" s="5"/>
      <c r="AJ335" s="3"/>
    </row>
    <row r="336" spans="14:36" ht="15.75" x14ac:dyDescent="0.25">
      <c r="N336" s="5"/>
      <c r="AJ336" s="3"/>
    </row>
    <row r="337" spans="14:36" ht="15.75" x14ac:dyDescent="0.25">
      <c r="N337" s="5"/>
      <c r="AJ337" s="3"/>
    </row>
    <row r="338" spans="14:36" ht="15.75" x14ac:dyDescent="0.25">
      <c r="N338" s="5"/>
      <c r="AJ338" s="3"/>
    </row>
    <row r="339" spans="14:36" ht="15.75" x14ac:dyDescent="0.25">
      <c r="N339" s="5"/>
      <c r="AJ339" s="3"/>
    </row>
    <row r="340" spans="14:36" ht="15.75" x14ac:dyDescent="0.25">
      <c r="N340" s="5"/>
      <c r="AJ340" s="3"/>
    </row>
    <row r="341" spans="14:36" ht="15.75" x14ac:dyDescent="0.25">
      <c r="N341" s="5"/>
      <c r="AJ341" s="3"/>
    </row>
    <row r="342" spans="14:36" ht="15.75" x14ac:dyDescent="0.25">
      <c r="N342" s="5"/>
      <c r="AJ342" s="3"/>
    </row>
    <row r="343" spans="14:36" ht="15.75" x14ac:dyDescent="0.25">
      <c r="N343" s="5"/>
      <c r="AJ343" s="3"/>
    </row>
    <row r="344" spans="14:36" ht="15.75" x14ac:dyDescent="0.25">
      <c r="N344" s="5"/>
      <c r="AJ344" s="3"/>
    </row>
    <row r="345" spans="14:36" ht="15.75" x14ac:dyDescent="0.25">
      <c r="N345" s="5"/>
      <c r="AJ345" s="3"/>
    </row>
    <row r="346" spans="14:36" ht="15.75" x14ac:dyDescent="0.25">
      <c r="N346" s="5"/>
      <c r="AJ346" s="3"/>
    </row>
    <row r="347" spans="14:36" ht="15.75" x14ac:dyDescent="0.25">
      <c r="N347" s="5"/>
      <c r="AJ347" s="3"/>
    </row>
    <row r="348" spans="14:36" ht="15.75" x14ac:dyDescent="0.25">
      <c r="N348" s="5"/>
      <c r="AJ348" s="3"/>
    </row>
    <row r="349" spans="14:36" ht="15.75" x14ac:dyDescent="0.25">
      <c r="N349" s="5"/>
      <c r="AJ349" s="3"/>
    </row>
    <row r="350" spans="14:36" ht="15.75" x14ac:dyDescent="0.25">
      <c r="N350" s="5"/>
      <c r="AJ350" s="3"/>
    </row>
    <row r="351" spans="14:36" ht="15.75" x14ac:dyDescent="0.25">
      <c r="N351" s="5"/>
      <c r="AJ351" s="3"/>
    </row>
    <row r="352" spans="14:36" ht="15.75" x14ac:dyDescent="0.25">
      <c r="N352" s="5"/>
      <c r="AJ352" s="3"/>
    </row>
    <row r="353" spans="14:36" ht="15.75" x14ac:dyDescent="0.25">
      <c r="N353" s="5"/>
      <c r="AJ353" s="3"/>
    </row>
    <row r="354" spans="14:36" ht="15.75" x14ac:dyDescent="0.25">
      <c r="N354" s="5"/>
      <c r="AJ354" s="3"/>
    </row>
    <row r="355" spans="14:36" ht="15.75" x14ac:dyDescent="0.25">
      <c r="N355" s="5"/>
      <c r="AJ355" s="3"/>
    </row>
    <row r="356" spans="14:36" ht="15.75" x14ac:dyDescent="0.25">
      <c r="N356" s="5"/>
      <c r="AJ356" s="3"/>
    </row>
    <row r="357" spans="14:36" ht="15.75" x14ac:dyDescent="0.25">
      <c r="N357" s="5"/>
      <c r="AJ357" s="3"/>
    </row>
    <row r="358" spans="14:36" ht="15.75" x14ac:dyDescent="0.25">
      <c r="N358" s="5"/>
      <c r="AJ358" s="3"/>
    </row>
    <row r="359" spans="14:36" ht="15.75" x14ac:dyDescent="0.25">
      <c r="N359" s="5"/>
      <c r="AJ359" s="3"/>
    </row>
    <row r="360" spans="14:36" ht="15.75" x14ac:dyDescent="0.25">
      <c r="N360" s="5"/>
      <c r="AJ360" s="3"/>
    </row>
    <row r="361" spans="14:36" ht="15.75" x14ac:dyDescent="0.25">
      <c r="N361" s="5"/>
      <c r="AJ361" s="3"/>
    </row>
    <row r="362" spans="14:36" ht="15.75" x14ac:dyDescent="0.25">
      <c r="N362" s="5"/>
      <c r="AJ362" s="3"/>
    </row>
    <row r="363" spans="14:36" ht="15.75" x14ac:dyDescent="0.25">
      <c r="N363" s="5"/>
      <c r="AJ363" s="3"/>
    </row>
    <row r="364" spans="14:36" ht="15.75" x14ac:dyDescent="0.25">
      <c r="N364" s="5"/>
      <c r="AJ364" s="3"/>
    </row>
    <row r="365" spans="14:36" ht="15.75" x14ac:dyDescent="0.25">
      <c r="N365" s="5"/>
      <c r="AJ365" s="3"/>
    </row>
    <row r="366" spans="14:36" ht="15.75" x14ac:dyDescent="0.25">
      <c r="N366" s="5"/>
      <c r="AJ366" s="3"/>
    </row>
    <row r="367" spans="14:36" ht="15.75" x14ac:dyDescent="0.25">
      <c r="N367" s="5"/>
      <c r="AJ367" s="3"/>
    </row>
    <row r="368" spans="14:36" ht="15.75" x14ac:dyDescent="0.25">
      <c r="N368" s="5"/>
      <c r="AJ368" s="3"/>
    </row>
    <row r="369" spans="14:36" ht="15.75" x14ac:dyDescent="0.25">
      <c r="N369" s="5"/>
      <c r="AJ369" s="3"/>
    </row>
    <row r="370" spans="14:36" ht="15.75" x14ac:dyDescent="0.25">
      <c r="N370" s="5"/>
      <c r="AJ370" s="3"/>
    </row>
    <row r="371" spans="14:36" ht="15.75" x14ac:dyDescent="0.25">
      <c r="N371" s="5"/>
      <c r="AJ371" s="3"/>
    </row>
    <row r="372" spans="14:36" ht="15.75" x14ac:dyDescent="0.25">
      <c r="N372" s="5"/>
      <c r="AJ372" s="3"/>
    </row>
    <row r="373" spans="14:36" ht="15.75" x14ac:dyDescent="0.25">
      <c r="N373" s="5"/>
      <c r="AJ373" s="3"/>
    </row>
    <row r="374" spans="14:36" ht="15.75" x14ac:dyDescent="0.25">
      <c r="N374" s="5"/>
      <c r="AJ374" s="3"/>
    </row>
    <row r="375" spans="14:36" ht="15.75" x14ac:dyDescent="0.25">
      <c r="N375" s="5"/>
      <c r="AJ375" s="3"/>
    </row>
    <row r="376" spans="14:36" ht="15.75" x14ac:dyDescent="0.25">
      <c r="N376" s="5"/>
      <c r="AJ376" s="3"/>
    </row>
    <row r="377" spans="14:36" ht="15.75" x14ac:dyDescent="0.25">
      <c r="N377" s="5"/>
      <c r="AJ377" s="3"/>
    </row>
    <row r="378" spans="14:36" ht="15.75" x14ac:dyDescent="0.25">
      <c r="N378" s="5"/>
      <c r="AJ378" s="3"/>
    </row>
    <row r="379" spans="14:36" ht="15.75" x14ac:dyDescent="0.25">
      <c r="N379" s="5"/>
      <c r="AJ379" s="3"/>
    </row>
  </sheetData>
  <sortState xmlns:xlrd2="http://schemas.microsoft.com/office/spreadsheetml/2017/richdata2" ref="B7:AJ28">
    <sortCondition ref="AJ7:AJ28"/>
  </sortState>
  <mergeCells count="2">
    <mergeCell ref="B1:AG1"/>
    <mergeCell ref="D3:AA3"/>
  </mergeCells>
  <pageMargins left="0.21" right="0.17" top="0.69" bottom="0.74803149606299213" header="1.08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do leta 2023 po vrstnem redu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MajdaLP</dc:creator>
  <cp:lastModifiedBy>Majda Lipic Prosic</cp:lastModifiedBy>
  <cp:lastPrinted>2019-07-29T12:29:48Z</cp:lastPrinted>
  <dcterms:created xsi:type="dcterms:W3CDTF">2010-06-08T06:12:21Z</dcterms:created>
  <dcterms:modified xsi:type="dcterms:W3CDTF">2025-07-29T06:30:08Z</dcterms:modified>
</cp:coreProperties>
</file>